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TA PUBLICA\"/>
    </mc:Choice>
  </mc:AlternateContent>
  <bookViews>
    <workbookView xWindow="0" yWindow="0" windowWidth="28800" windowHeight="11715"/>
  </bookViews>
  <sheets>
    <sheet name="EA" sheetId="1" r:id="rId1"/>
  </sheets>
  <definedNames>
    <definedName name="_xlnm.Print_Area" localSheetId="0">EA!$A$1:$E$77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28" i="1"/>
  <c r="C28" i="1"/>
  <c r="D11" i="1"/>
  <c r="C11" i="1"/>
  <c r="C59" i="1" l="1"/>
  <c r="D59" i="1"/>
</calcChain>
</file>

<file path=xl/sharedStrings.xml><?xml version="1.0" encoding="utf-8"?>
<sst xmlns="http://schemas.openxmlformats.org/spreadsheetml/2006/main" count="59" uniqueCount="59">
  <si>
    <t>GOBIERNO DEL ESTADO DE MICHOACAN DE OCAMPO</t>
  </si>
  <si>
    <t>C O N C E P T O</t>
  </si>
  <si>
    <t>INGRESOS Y OTROS BENEFICIOS</t>
  </si>
  <si>
    <t>INGRESOS DE GESTION</t>
  </si>
  <si>
    <t xml:space="preserve">PARTICIPACIONES, APORTACIONES, CONVENIOS, INCENTIVOS DERIVADOS DE LA COLABORACION FISCAL, FONDOS DISTINTOS DE APORTACIONES, TRANSFERENCIAS, ASIGNACIONES, SUBSIDIOS Y SUBVENCIONES, Y PENSIONES Y JUBILACIONES </t>
  </si>
  <si>
    <t>OTROS INGRESOS Y BENEFICIOS</t>
  </si>
  <si>
    <t>TOTAL DE INGRESOS Y OTROS BENEFICIOS</t>
  </si>
  <si>
    <t>GASTOS Y OTRAS PERDIDAS</t>
  </si>
  <si>
    <t>GASTOS DE FUNCIONAMIENTO</t>
  </si>
  <si>
    <t>TRANSFRENCIAS, ASIGNACIONES, SUBSIDIOS Y OTRAS AYUDAS</t>
  </si>
  <si>
    <t>PARTICIPACIONES Y APORTACIONES</t>
  </si>
  <si>
    <t>INTERESES, COMISIONES Y OTROS GASTOS DE LA DEUDA PUBLICA</t>
  </si>
  <si>
    <t>OTROS GASTOS Y PERDIDAS EXTRAORDINARIAS</t>
  </si>
  <si>
    <t>INVERSION PUBLICA</t>
  </si>
  <si>
    <t>TOTAL DE GASTOS Y OTRAS PERDIDAS</t>
  </si>
  <si>
    <t>DR. GUSTAVO OBLEA ROSALES
DIRECTOR DE CONTABILIDAD GUBERNAMENTAL</t>
  </si>
  <si>
    <t>(Cifras en Pesos)</t>
  </si>
  <si>
    <t>Estado de Actividades</t>
  </si>
  <si>
    <t>Impuestos</t>
  </si>
  <si>
    <t>Cuotas Y Aportaciones De Seguridad Social</t>
  </si>
  <si>
    <t>Contribuciones De Mejoras</t>
  </si>
  <si>
    <t>Derechos</t>
  </si>
  <si>
    <t xml:space="preserve">Productos </t>
  </si>
  <si>
    <t>Aprovechamientos</t>
  </si>
  <si>
    <t>Ingresos Por Venta De Bienes Y Prestacion De Servicios</t>
  </si>
  <si>
    <t>Participaciones, Aportaciones, Convenios, Incentivos Derivados De La Colaboracion Fiscal, Fondos Distintos De Aportaciones</t>
  </si>
  <si>
    <t xml:space="preserve">Transferencias, Asignaciones, Subsidios Y Subvenciones, Y Pensiones Y Jubilaciones </t>
  </si>
  <si>
    <t>Ingresos Financieros</t>
  </si>
  <si>
    <t xml:space="preserve">Incremento Por Variacion De Inventarios </t>
  </si>
  <si>
    <t>Disminucion Del Exceso De Estimaciones Por Perdida O Deterioro U Obsolescencias</t>
  </si>
  <si>
    <t>Disminucion Del Exceso De Provisiones</t>
  </si>
  <si>
    <t xml:space="preserve">Otros Ingresos Y Beneficios Varios </t>
  </si>
  <si>
    <t>Servicios Personales</t>
  </si>
  <si>
    <t>Materiales Y Suministros</t>
  </si>
  <si>
    <t>Servicios Generales</t>
  </si>
  <si>
    <t>Transferencias Internas Y Asignaciones Al Sector Publico</t>
  </si>
  <si>
    <t xml:space="preserve">   Transferencias Al Resto Del Sector Publico</t>
  </si>
  <si>
    <t xml:space="preserve">   Subsidios Y Subvenciones</t>
  </si>
  <si>
    <t xml:space="preserve">   Ayudas Sociales</t>
  </si>
  <si>
    <t xml:space="preserve">   Pensiones Y Jubilaciones</t>
  </si>
  <si>
    <t>Transferencias A Fideicomisos, Mandatos Y Contratos Analogos</t>
  </si>
  <si>
    <t xml:space="preserve">   Transferencias A La Seguridad Social</t>
  </si>
  <si>
    <t xml:space="preserve">   Donativos</t>
  </si>
  <si>
    <t xml:space="preserve">   Transferencias Al Exterior</t>
  </si>
  <si>
    <t xml:space="preserve">   Participaciones </t>
  </si>
  <si>
    <t xml:space="preserve">   Aportaciones</t>
  </si>
  <si>
    <t xml:space="preserve">   Convenios</t>
  </si>
  <si>
    <t xml:space="preserve">   Intereses De La Deuda Publica</t>
  </si>
  <si>
    <t xml:space="preserve">   Comisiones De La Deuda Publica</t>
  </si>
  <si>
    <t xml:space="preserve">   Gastos De La Deuda Publica</t>
  </si>
  <si>
    <t xml:space="preserve">   Costos Por Cobertura</t>
  </si>
  <si>
    <t xml:space="preserve">   Apoyos Financieros</t>
  </si>
  <si>
    <t>Estimaciones, Depreciaciones, Deterioros, Obsolescencia Y Amortizaciones</t>
  </si>
  <si>
    <t xml:space="preserve">   Provisiones</t>
  </si>
  <si>
    <t xml:space="preserve">   Disminucion De Inventarios</t>
  </si>
  <si>
    <t xml:space="preserve">   Otros Gastos</t>
  </si>
  <si>
    <t>Inversion Publica No Capitalizable</t>
  </si>
  <si>
    <t xml:space="preserve">Del  1o. de enero al 31 de diciembre del año 2025 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</si>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</sst>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_ ;\-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0">
    <xf numFmtId="37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31" fillId="0" borderId="29" applyNumberFormat="0" applyFill="0" applyAlignment="0" applyProtection="0"/>
    <xf numFmtId="0" fontId="15" fillId="0" borderId="30" applyNumberFormat="0" applyFill="0" applyAlignment="0" applyProtection="0"/>
    <xf numFmtId="0" fontId="15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7" fillId="7" borderId="0" applyNumberFormat="0" applyBorder="0" applyAlignment="0" applyProtection="0"/>
    <xf numFmtId="0" fontId="18" fillId="6" borderId="0" applyNumberFormat="0" applyBorder="0" applyAlignment="0" applyProtection="0"/>
    <xf numFmtId="0" fontId="16" fillId="6" borderId="21" applyNumberFormat="0" applyAlignment="0" applyProtection="0"/>
    <xf numFmtId="0" fontId="19" fillId="4" borderId="26" applyNumberFormat="0" applyAlignment="0" applyProtection="0"/>
    <xf numFmtId="0" fontId="11" fillId="4" borderId="21" applyNumberFormat="0" applyAlignment="0" applyProtection="0"/>
    <xf numFmtId="0" fontId="13" fillId="0" borderId="23" applyNumberFormat="0" applyFill="0" applyAlignment="0" applyProtection="0"/>
    <xf numFmtId="0" fontId="12" fillId="5" borderId="22" applyNumberFormat="0" applyAlignment="0" applyProtection="0"/>
    <xf numFmtId="0" fontId="28" fillId="0" borderId="0" applyNumberFormat="0" applyFill="0" applyBorder="0" applyAlignment="0" applyProtection="0"/>
    <xf numFmtId="0" fontId="3" fillId="8" borderId="25" applyNumberFormat="0" applyFont="0" applyAlignment="0" applyProtection="0"/>
    <xf numFmtId="0" fontId="29" fillId="0" borderId="0" applyNumberFormat="0" applyFill="0" applyBorder="0" applyAlignment="0" applyProtection="0"/>
    <xf numFmtId="0" fontId="32" fillId="0" borderId="31" applyNumberFormat="0" applyFill="0" applyAlignment="0" applyProtection="0"/>
    <xf numFmtId="0" fontId="2" fillId="0" borderId="0"/>
    <xf numFmtId="4" fontId="20" fillId="9" borderId="27" applyNumberFormat="0" applyProtection="0">
      <alignment vertical="center"/>
    </xf>
    <xf numFmtId="4" fontId="21" fillId="9" borderId="27" applyNumberFormat="0" applyProtection="0">
      <alignment vertical="center"/>
    </xf>
    <xf numFmtId="4" fontId="20" fillId="9" borderId="27" applyNumberFormat="0" applyProtection="0">
      <alignment horizontal="left" vertical="center" indent="1"/>
    </xf>
    <xf numFmtId="0" fontId="20" fillId="9" borderId="27" applyNumberFormat="0" applyProtection="0">
      <alignment horizontal="left" vertical="top" indent="1"/>
    </xf>
    <xf numFmtId="4" fontId="20" fillId="10" borderId="0" applyNumberFormat="0" applyProtection="0">
      <alignment horizontal="left" vertical="center" indent="1"/>
    </xf>
    <xf numFmtId="4" fontId="22" fillId="11" borderId="27" applyNumberFormat="0" applyProtection="0">
      <alignment horizontal="right" vertical="center"/>
    </xf>
    <xf numFmtId="4" fontId="22" fillId="12" borderId="27" applyNumberFormat="0" applyProtection="0">
      <alignment horizontal="right" vertical="center"/>
    </xf>
    <xf numFmtId="4" fontId="22" fillId="13" borderId="27" applyNumberFormat="0" applyProtection="0">
      <alignment horizontal="right" vertical="center"/>
    </xf>
    <xf numFmtId="4" fontId="22" fillId="14" borderId="27" applyNumberFormat="0" applyProtection="0">
      <alignment horizontal="right" vertical="center"/>
    </xf>
    <xf numFmtId="4" fontId="22" fillId="15" borderId="27" applyNumberFormat="0" applyProtection="0">
      <alignment horizontal="right" vertical="center"/>
    </xf>
    <xf numFmtId="4" fontId="22" fillId="16" borderId="27" applyNumberFormat="0" applyProtection="0">
      <alignment horizontal="right" vertical="center"/>
    </xf>
    <xf numFmtId="4" fontId="22" fillId="17" borderId="27" applyNumberFormat="0" applyProtection="0">
      <alignment horizontal="right" vertical="center"/>
    </xf>
    <xf numFmtId="4" fontId="22" fillId="18" borderId="27" applyNumberFormat="0" applyProtection="0">
      <alignment horizontal="right" vertical="center"/>
    </xf>
    <xf numFmtId="4" fontId="22" fillId="19" borderId="27" applyNumberFormat="0" applyProtection="0">
      <alignment horizontal="right" vertical="center"/>
    </xf>
    <xf numFmtId="4" fontId="20" fillId="20" borderId="28" applyNumberFormat="0" applyProtection="0">
      <alignment horizontal="left" vertical="center" indent="1"/>
    </xf>
    <xf numFmtId="4" fontId="22" fillId="21" borderId="0" applyNumberFormat="0" applyProtection="0">
      <alignment horizontal="left" vertical="center" indent="1"/>
    </xf>
    <xf numFmtId="4" fontId="23" fillId="22" borderId="0" applyNumberFormat="0" applyProtection="0">
      <alignment horizontal="left" vertical="center" indent="1"/>
    </xf>
    <xf numFmtId="4" fontId="22" fillId="10" borderId="27" applyNumberFormat="0" applyProtection="0">
      <alignment horizontal="right" vertical="center"/>
    </xf>
    <xf numFmtId="4" fontId="22" fillId="21" borderId="0" applyNumberFormat="0" applyProtection="0">
      <alignment horizontal="left" vertical="center" indent="1"/>
    </xf>
    <xf numFmtId="4" fontId="22" fillId="10" borderId="0" applyNumberFormat="0" applyProtection="0">
      <alignment horizontal="left" vertical="center" indent="1"/>
    </xf>
    <xf numFmtId="0" fontId="3" fillId="22" borderId="27" applyNumberFormat="0" applyProtection="0">
      <alignment horizontal="left" vertical="center" indent="1"/>
    </xf>
    <xf numFmtId="0" fontId="3" fillId="22" borderId="27" applyNumberFormat="0" applyProtection="0">
      <alignment horizontal="left" vertical="top" indent="1"/>
    </xf>
    <xf numFmtId="0" fontId="3" fillId="10" borderId="27" applyNumberFormat="0" applyProtection="0">
      <alignment horizontal="left" vertical="center" indent="1"/>
    </xf>
    <xf numFmtId="0" fontId="3" fillId="10" borderId="27" applyNumberFormat="0" applyProtection="0">
      <alignment horizontal="left" vertical="top" indent="1"/>
    </xf>
    <xf numFmtId="0" fontId="3" fillId="23" borderId="27" applyNumberFormat="0" applyProtection="0">
      <alignment horizontal="left" vertical="center" indent="1"/>
    </xf>
    <xf numFmtId="0" fontId="3" fillId="23" borderId="27" applyNumberFormat="0" applyProtection="0">
      <alignment horizontal="left" vertical="top" indent="1"/>
    </xf>
    <xf numFmtId="0" fontId="3" fillId="21" borderId="27" applyNumberFormat="0" applyProtection="0">
      <alignment horizontal="left" vertical="center" indent="1"/>
    </xf>
    <xf numFmtId="0" fontId="3" fillId="21" borderId="27" applyNumberFormat="0" applyProtection="0">
      <alignment horizontal="left" vertical="top" indent="1"/>
    </xf>
    <xf numFmtId="0" fontId="3" fillId="24" borderId="14" applyNumberFormat="0">
      <protection locked="0"/>
    </xf>
    <xf numFmtId="4" fontId="22" fillId="25" borderId="27" applyNumberFormat="0" applyProtection="0">
      <alignment vertical="center"/>
    </xf>
    <xf numFmtId="4" fontId="24" fillId="25" borderId="27" applyNumberFormat="0" applyProtection="0">
      <alignment vertical="center"/>
    </xf>
    <xf numFmtId="4" fontId="22" fillId="25" borderId="27" applyNumberFormat="0" applyProtection="0">
      <alignment horizontal="left" vertical="center" indent="1"/>
    </xf>
    <xf numFmtId="0" fontId="22" fillId="25" borderId="27" applyNumberFormat="0" applyProtection="0">
      <alignment horizontal="left" vertical="top" indent="1"/>
    </xf>
    <xf numFmtId="4" fontId="22" fillId="21" borderId="27" applyNumberFormat="0" applyProtection="0">
      <alignment horizontal="right" vertical="center"/>
    </xf>
    <xf numFmtId="4" fontId="24" fillId="21" borderId="27" applyNumberFormat="0" applyProtection="0">
      <alignment horizontal="right" vertical="center"/>
    </xf>
    <xf numFmtId="4" fontId="22" fillId="10" borderId="27" applyNumberFormat="0" applyProtection="0">
      <alignment horizontal="left" vertical="center" indent="1"/>
    </xf>
    <xf numFmtId="0" fontId="22" fillId="10" borderId="27" applyNumberFormat="0" applyProtection="0">
      <alignment horizontal="left" vertical="top" indent="1"/>
    </xf>
    <xf numFmtId="4" fontId="25" fillId="26" borderId="0" applyNumberFormat="0" applyProtection="0">
      <alignment horizontal="left" vertical="center" indent="1"/>
    </xf>
    <xf numFmtId="4" fontId="26" fillId="21" borderId="2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34" fillId="0" borderId="0"/>
    <xf numFmtId="0" fontId="10" fillId="3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">
    <xf numFmtId="37" fontId="0" fillId="0" borderId="0" xfId="0"/>
    <xf numFmtId="37" fontId="7" fillId="2" borderId="5" xfId="0" applyFont="1" applyFill="1" applyBorder="1" applyAlignment="1">
      <alignment horizontal="center"/>
    </xf>
    <xf numFmtId="37" fontId="7" fillId="2" borderId="6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 applyAlignment="1">
      <alignment horizontal="left" indent="1"/>
    </xf>
    <xf numFmtId="37" fontId="5" fillId="0" borderId="0" xfId="0" applyFont="1"/>
    <xf numFmtId="39" fontId="5" fillId="0" borderId="0" xfId="0" applyNumberFormat="1" applyFont="1"/>
    <xf numFmtId="37" fontId="7" fillId="0" borderId="0" xfId="0" applyFont="1"/>
    <xf numFmtId="37" fontId="8" fillId="0" borderId="0" xfId="0" applyFont="1"/>
    <xf numFmtId="37" fontId="9" fillId="0" borderId="0" xfId="0" applyFont="1" applyAlignment="1">
      <alignment horizontal="right"/>
    </xf>
    <xf numFmtId="37" fontId="5" fillId="0" borderId="0" xfId="0" applyFont="1" applyAlignment="1">
      <alignment wrapText="1"/>
    </xf>
    <xf numFmtId="37" fontId="5" fillId="0" borderId="5" xfId="0" applyFont="1" applyBorder="1" applyAlignment="1">
      <alignment horizontal="left" indent="1"/>
    </xf>
    <xf numFmtId="39" fontId="5" fillId="0" borderId="8" xfId="0" applyNumberFormat="1" applyFont="1" applyBorder="1" applyAlignment="1">
      <alignment horizontal="left" indent="1"/>
    </xf>
    <xf numFmtId="37" fontId="6" fillId="0" borderId="9" xfId="0" applyFont="1" applyBorder="1" applyAlignment="1">
      <alignment horizontal="left" indent="1"/>
    </xf>
    <xf numFmtId="37" fontId="7" fillId="0" borderId="9" xfId="0" applyFont="1" applyBorder="1" applyAlignment="1">
      <alignment horizontal="left" indent="2"/>
    </xf>
    <xf numFmtId="37" fontId="6" fillId="0" borderId="9" xfId="0" applyFont="1" applyBorder="1" applyAlignment="1">
      <alignment horizontal="left" vertical="top" wrapText="1" indent="1"/>
    </xf>
    <xf numFmtId="37" fontId="7" fillId="0" borderId="9" xfId="0" applyFont="1" applyBorder="1" applyAlignment="1">
      <alignment horizontal="left" wrapText="1" indent="2"/>
    </xf>
    <xf numFmtId="37" fontId="6" fillId="0" borderId="9" xfId="0" applyFont="1" applyBorder="1" applyAlignment="1">
      <alignment horizontal="left" wrapText="1" indent="1"/>
    </xf>
    <xf numFmtId="37" fontId="5" fillId="0" borderId="9" xfId="0" applyFont="1" applyBorder="1" applyAlignment="1">
      <alignment horizontal="left" indent="1"/>
    </xf>
    <xf numFmtId="37" fontId="5" fillId="0" borderId="12" xfId="0" applyFont="1" applyBorder="1" applyAlignment="1">
      <alignment horizontal="left" indent="1"/>
    </xf>
    <xf numFmtId="37" fontId="7" fillId="0" borderId="9" xfId="0" applyFont="1" applyBorder="1" applyAlignment="1">
      <alignment horizontal="left" vertical="center" wrapText="1" indent="1"/>
    </xf>
    <xf numFmtId="37" fontId="7" fillId="0" borderId="9" xfId="0" applyFont="1" applyBorder="1" applyAlignment="1">
      <alignment horizontal="left" wrapText="1" indent="1"/>
    </xf>
    <xf numFmtId="37" fontId="7" fillId="0" borderId="18" xfId="0" applyFont="1" applyBorder="1"/>
    <xf numFmtId="37" fontId="7" fillId="0" borderId="19" xfId="0" applyFont="1" applyBorder="1"/>
    <xf numFmtId="37" fontId="7" fillId="0" borderId="20" xfId="0" applyFont="1" applyBorder="1"/>
    <xf numFmtId="37" fontId="33" fillId="27" borderId="2" xfId="0" applyFont="1" applyFill="1" applyBorder="1" applyAlignment="1">
      <alignment horizontal="center" vertical="center"/>
    </xf>
    <xf numFmtId="165" fontId="33" fillId="27" borderId="3" xfId="0" applyNumberFormat="1" applyFont="1" applyFill="1" applyBorder="1" applyAlignment="1">
      <alignment horizontal="center" vertical="center"/>
    </xf>
    <xf numFmtId="165" fontId="33" fillId="27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39" fontId="5" fillId="0" borderId="7" xfId="0" applyNumberFormat="1" applyFont="1" applyBorder="1" applyAlignment="1">
      <alignment horizontal="left" indent="1"/>
    </xf>
    <xf numFmtId="37" fontId="7" fillId="2" borderId="32" xfId="0" applyFont="1" applyFill="1" applyBorder="1" applyAlignment="1">
      <alignment horizontal="center"/>
    </xf>
    <xf numFmtId="37" fontId="5" fillId="0" borderId="11" xfId="0" applyFont="1" applyBorder="1" applyAlignment="1">
      <alignment horizontal="left" indent="1"/>
    </xf>
    <xf numFmtId="37" fontId="5" fillId="0" borderId="0" xfId="0" applyFont="1" applyAlignment="1">
      <alignment horizontal="center" vertical="top" wrapText="1"/>
    </xf>
    <xf numFmtId="37" fontId="5" fillId="0" borderId="18" xfId="0" applyFont="1" applyBorder="1" applyAlignment="1">
      <alignment horizontal="left" indent="1"/>
    </xf>
    <xf numFmtId="37" fontId="6" fillId="0" borderId="33" xfId="0" applyFont="1" applyBorder="1"/>
    <xf numFmtId="37" fontId="6" fillId="0" borderId="34" xfId="0" applyFont="1" applyBorder="1"/>
    <xf numFmtId="39" fontId="6" fillId="0" borderId="10" xfId="0" applyNumberFormat="1" applyFont="1" applyBorder="1"/>
    <xf numFmtId="39" fontId="6" fillId="0" borderId="11" xfId="0" applyNumberFormat="1" applyFont="1" applyBorder="1"/>
    <xf numFmtId="39" fontId="7" fillId="0" borderId="10" xfId="1" applyNumberFormat="1" applyFont="1" applyFill="1" applyBorder="1" applyAlignment="1" applyProtection="1"/>
    <xf numFmtId="39" fontId="7" fillId="0" borderId="11" xfId="1" applyNumberFormat="1" applyFont="1" applyFill="1" applyBorder="1" applyAlignment="1" applyProtection="1"/>
    <xf numFmtId="39" fontId="6" fillId="0" borderId="13" xfId="1" applyNumberFormat="1" applyFont="1" applyFill="1" applyBorder="1" applyAlignment="1" applyProtection="1"/>
    <xf numFmtId="39" fontId="6" fillId="0" borderId="7" xfId="1" applyNumberFormat="1" applyFont="1" applyFill="1" applyBorder="1" applyAlignment="1" applyProtection="1"/>
    <xf numFmtId="39" fontId="7" fillId="0" borderId="10" xfId="1" applyNumberFormat="1" applyFont="1" applyFill="1" applyBorder="1" applyAlignment="1" applyProtection="1">
      <alignment vertical="top"/>
    </xf>
    <xf numFmtId="39" fontId="6" fillId="0" borderId="10" xfId="1" applyNumberFormat="1" applyFont="1" applyFill="1" applyBorder="1" applyAlignment="1" applyProtection="1"/>
    <xf numFmtId="39" fontId="6" fillId="0" borderId="14" xfId="0" applyNumberFormat="1" applyFont="1" applyBorder="1"/>
    <xf numFmtId="39" fontId="6" fillId="0" borderId="15" xfId="0" applyNumberFormat="1" applyFont="1" applyBorder="1"/>
    <xf numFmtId="39" fontId="6" fillId="0" borderId="16" xfId="0" applyNumberFormat="1" applyFont="1" applyBorder="1"/>
    <xf numFmtId="39" fontId="6" fillId="0" borderId="17" xfId="0" applyNumberFormat="1" applyFont="1" applyBorder="1"/>
    <xf numFmtId="39" fontId="7" fillId="0" borderId="36" xfId="1" applyNumberFormat="1" applyFont="1" applyFill="1" applyBorder="1" applyAlignment="1" applyProtection="1">
      <alignment vertical="top"/>
    </xf>
    <xf numFmtId="39" fontId="7" fillId="0" borderId="36" xfId="1" applyNumberFormat="1" applyFont="1" applyFill="1" applyBorder="1" applyAlignment="1" applyProtection="1"/>
    <xf numFmtId="39" fontId="6" fillId="0" borderId="36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/>
    <xf numFmtId="39" fontId="6" fillId="0" borderId="32" xfId="1" applyNumberFormat="1" applyFont="1" applyFill="1" applyBorder="1" applyAlignment="1" applyProtection="1"/>
    <xf numFmtId="39" fontId="7" fillId="0" borderId="35" xfId="1" applyNumberFormat="1" applyFont="1" applyFill="1" applyBorder="1" applyAlignment="1" applyProtection="1">
      <alignment vertical="top"/>
    </xf>
    <xf numFmtId="39" fontId="7" fillId="0" borderId="11" xfId="0" applyNumberFormat="1" applyFont="1" applyBorder="1" applyAlignment="1"/>
    <xf numFmtId="39" fontId="6" fillId="0" borderId="10" xfId="0" applyNumberFormat="1" applyFont="1" applyBorder="1" applyAlignment="1">
      <alignment vertical="top"/>
    </xf>
    <xf numFmtId="39" fontId="6" fillId="0" borderId="11" xfId="0" applyNumberFormat="1" applyFont="1" applyBorder="1" applyAlignment="1">
      <alignment vertical="top"/>
    </xf>
    <xf numFmtId="0" fontId="34" fillId="0" borderId="0" xfId="62" applyAlignment="1">
      <alignment horizontal="center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/>
    </xf>
    <xf numFmtId="37" fontId="7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  <xf numFmtId="0" fontId="0" fillId="0" borderId="0" xfId="62" applyFont="1" applyAlignment="1">
      <alignment horizontal="center" wrapText="1"/>
    </xf>
    <xf numFmtId="0" fontId="3" fillId="0" borderId="0" xfId="62" applyFont="1" applyAlignment="1">
      <alignment horizontal="center" wrapText="1"/>
    </xf>
  </cellXfs>
  <cellStyles count="70">
    <cellStyle name="Buena 2" xfId="63"/>
    <cellStyle name="Bueno 2" xfId="9"/>
    <cellStyle name="Cálculo 2" xfId="14"/>
    <cellStyle name="Celda de comprobación 2" xfId="16"/>
    <cellStyle name="Celda vinculada 2" xfId="15"/>
    <cellStyle name="Encabezado 1 2" xfId="5"/>
    <cellStyle name="Encabezado 4 2" xfId="8"/>
    <cellStyle name="Entrada 2" xfId="12"/>
    <cellStyle name="Incorrecto 2" xfId="10"/>
    <cellStyle name="Millares" xfId="1" builtinId="3"/>
    <cellStyle name="Millares 2" xfId="3"/>
    <cellStyle name="Millares 3" xfId="64"/>
    <cellStyle name="Millares 4" xfId="66"/>
    <cellStyle name="Neutral 2" xfId="11"/>
    <cellStyle name="Normal" xfId="0" builtinId="0"/>
    <cellStyle name="Normal 2" xfId="21"/>
    <cellStyle name="Normal 2 2" xfId="69"/>
    <cellStyle name="Normal 3" xfId="2"/>
    <cellStyle name="Normal 4" xfId="62"/>
    <cellStyle name="Normal 5" xfId="65"/>
    <cellStyle name="Normal 6" xfId="68"/>
    <cellStyle name="Normal 7" xfId="67"/>
    <cellStyle name="Notas 2" xfId="18"/>
    <cellStyle name="Salida 2" xfId="13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7"/>
    <cellStyle name="Texto explicativo 2" xfId="19"/>
    <cellStyle name="Título 2 2" xfId="6"/>
    <cellStyle name="Título 3 2" xfId="7"/>
    <cellStyle name="Título 4" xfId="4"/>
    <cellStyle name="Total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28575</xdr:rowOff>
    </xdr:from>
    <xdr:to>
      <xdr:col>1</xdr:col>
      <xdr:colOff>904875</xdr:colOff>
      <xdr:row>5</xdr:row>
      <xdr:rowOff>76200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6A5C7314-24D0-4AD5-83F3-E3907298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73</xdr:row>
      <xdr:rowOff>57149</xdr:rowOff>
    </xdr:from>
    <xdr:to>
      <xdr:col>3</xdr:col>
      <xdr:colOff>1323976</xdr:colOff>
      <xdr:row>76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DC82CE54-EB2B-490E-8866-73F0DDA52248}"/>
            </a:ext>
          </a:extLst>
        </xdr:cNvPr>
        <xdr:cNvSpPr txBox="1"/>
      </xdr:nvSpPr>
      <xdr:spPr>
        <a:xfrm>
          <a:off x="66675" y="11963399"/>
          <a:ext cx="7572376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65</xdr:row>
      <xdr:rowOff>76199</xdr:rowOff>
    </xdr:from>
    <xdr:to>
      <xdr:col>1</xdr:col>
      <xdr:colOff>4362450</xdr:colOff>
      <xdr:row>67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3072DB2-6D1F-4D21-BD9A-6A2D0011209E}"/>
            </a:ext>
          </a:extLst>
        </xdr:cNvPr>
        <xdr:cNvSpPr txBox="1"/>
      </xdr:nvSpPr>
      <xdr:spPr>
        <a:xfrm>
          <a:off x="66675" y="10401299"/>
          <a:ext cx="43529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4543425</xdr:colOff>
      <xdr:row>65</xdr:row>
      <xdr:rowOff>46758</xdr:rowOff>
    </xdr:from>
    <xdr:to>
      <xdr:col>3</xdr:col>
      <xdr:colOff>1343024</xdr:colOff>
      <xdr:row>67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0213B379-0FE7-4D4A-817C-5D64AE27A76A}"/>
            </a:ext>
          </a:extLst>
        </xdr:cNvPr>
        <xdr:cNvSpPr txBox="1"/>
      </xdr:nvSpPr>
      <xdr:spPr>
        <a:xfrm>
          <a:off x="4600575" y="10371858"/>
          <a:ext cx="3057524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24 de abril del 2026 </a:t>
          </a:r>
        </a:p>
      </xdr:txBody>
    </xdr:sp>
    <xdr:clientData/>
  </xdr:twoCellAnchor>
  <xdr:twoCellAnchor>
    <xdr:from>
      <xdr:col>1</xdr:col>
      <xdr:colOff>1219200</xdr:colOff>
      <xdr:row>71</xdr:row>
      <xdr:rowOff>114300</xdr:rowOff>
    </xdr:from>
    <xdr:to>
      <xdr:col>1</xdr:col>
      <xdr:colOff>4162425</xdr:colOff>
      <xdr:row>71</xdr:row>
      <xdr:rowOff>123825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B1977178-F51E-4397-AB9E-384C7FE30BB3}"/>
            </a:ext>
          </a:extLst>
        </xdr:cNvPr>
        <xdr:cNvCxnSpPr/>
      </xdr:nvCxnSpPr>
      <xdr:spPr>
        <a:xfrm>
          <a:off x="1276350" y="11534775"/>
          <a:ext cx="2943225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K78"/>
  <sheetViews>
    <sheetView showGridLines="0" tabSelected="1" zoomScaleNormal="100" workbookViewId="0">
      <selection activeCell="B2" sqref="B2:D77"/>
    </sheetView>
  </sheetViews>
  <sheetFormatPr baseColWidth="10" defaultRowHeight="12.75" x14ac:dyDescent="0.2"/>
  <cols>
    <col min="1" max="1" width="0.85546875" customWidth="1"/>
    <col min="2" max="2" width="80.85546875" customWidth="1"/>
    <col min="3" max="4" width="20.7109375" customWidth="1"/>
    <col min="5" max="5" width="0.85546875" customWidth="1"/>
    <col min="6" max="6" width="13.7109375" bestFit="1" customWidth="1"/>
    <col min="7" max="7" width="13.42578125" customWidth="1"/>
    <col min="8" max="8" width="12.85546875" customWidth="1"/>
    <col min="9" max="9" width="18.7109375" customWidth="1"/>
    <col min="10" max="11" width="13.7109375" bestFit="1" customWidth="1"/>
    <col min="257" max="257" width="0.85546875" customWidth="1"/>
    <col min="258" max="258" width="73.140625" customWidth="1"/>
    <col min="259" max="260" width="20.7109375" customWidth="1"/>
    <col min="261" max="261" width="0.85546875" customWidth="1"/>
    <col min="262" max="262" width="11.5703125" customWidth="1"/>
    <col min="263" max="263" width="13.42578125" customWidth="1"/>
    <col min="264" max="264" width="12.85546875" customWidth="1"/>
    <col min="265" max="265" width="18.7109375" customWidth="1"/>
    <col min="266" max="267" width="13.7109375" bestFit="1" customWidth="1"/>
    <col min="513" max="513" width="0.85546875" customWidth="1"/>
    <col min="514" max="514" width="73.140625" customWidth="1"/>
    <col min="515" max="516" width="20.7109375" customWidth="1"/>
    <col min="517" max="517" width="0.85546875" customWidth="1"/>
    <col min="518" max="518" width="11.5703125" customWidth="1"/>
    <col min="519" max="519" width="13.42578125" customWidth="1"/>
    <col min="520" max="520" width="12.85546875" customWidth="1"/>
    <col min="521" max="521" width="18.7109375" customWidth="1"/>
    <col min="522" max="523" width="13.7109375" bestFit="1" customWidth="1"/>
    <col min="769" max="769" width="0.85546875" customWidth="1"/>
    <col min="770" max="770" width="73.140625" customWidth="1"/>
    <col min="771" max="772" width="20.7109375" customWidth="1"/>
    <col min="773" max="773" width="0.85546875" customWidth="1"/>
    <col min="774" max="774" width="11.5703125" customWidth="1"/>
    <col min="775" max="775" width="13.42578125" customWidth="1"/>
    <col min="776" max="776" width="12.85546875" customWidth="1"/>
    <col min="777" max="777" width="18.7109375" customWidth="1"/>
    <col min="778" max="779" width="13.7109375" bestFit="1" customWidth="1"/>
    <col min="1025" max="1025" width="0.85546875" customWidth="1"/>
    <col min="1026" max="1026" width="73.140625" customWidth="1"/>
    <col min="1027" max="1028" width="20.7109375" customWidth="1"/>
    <col min="1029" max="1029" width="0.85546875" customWidth="1"/>
    <col min="1030" max="1030" width="11.5703125" customWidth="1"/>
    <col min="1031" max="1031" width="13.42578125" customWidth="1"/>
    <col min="1032" max="1032" width="12.85546875" customWidth="1"/>
    <col min="1033" max="1033" width="18.7109375" customWidth="1"/>
    <col min="1034" max="1035" width="13.7109375" bestFit="1" customWidth="1"/>
    <col min="1281" max="1281" width="0.85546875" customWidth="1"/>
    <col min="1282" max="1282" width="73.140625" customWidth="1"/>
    <col min="1283" max="1284" width="20.7109375" customWidth="1"/>
    <col min="1285" max="1285" width="0.85546875" customWidth="1"/>
    <col min="1286" max="1286" width="11.5703125" customWidth="1"/>
    <col min="1287" max="1287" width="13.42578125" customWidth="1"/>
    <col min="1288" max="1288" width="12.85546875" customWidth="1"/>
    <col min="1289" max="1289" width="18.7109375" customWidth="1"/>
    <col min="1290" max="1291" width="13.7109375" bestFit="1" customWidth="1"/>
    <col min="1537" max="1537" width="0.85546875" customWidth="1"/>
    <col min="1538" max="1538" width="73.140625" customWidth="1"/>
    <col min="1539" max="1540" width="20.7109375" customWidth="1"/>
    <col min="1541" max="1541" width="0.85546875" customWidth="1"/>
    <col min="1542" max="1542" width="11.5703125" customWidth="1"/>
    <col min="1543" max="1543" width="13.42578125" customWidth="1"/>
    <col min="1544" max="1544" width="12.85546875" customWidth="1"/>
    <col min="1545" max="1545" width="18.7109375" customWidth="1"/>
    <col min="1546" max="1547" width="13.7109375" bestFit="1" customWidth="1"/>
    <col min="1793" max="1793" width="0.85546875" customWidth="1"/>
    <col min="1794" max="1794" width="73.140625" customWidth="1"/>
    <col min="1795" max="1796" width="20.7109375" customWidth="1"/>
    <col min="1797" max="1797" width="0.85546875" customWidth="1"/>
    <col min="1798" max="1798" width="11.5703125" customWidth="1"/>
    <col min="1799" max="1799" width="13.42578125" customWidth="1"/>
    <col min="1800" max="1800" width="12.85546875" customWidth="1"/>
    <col min="1801" max="1801" width="18.7109375" customWidth="1"/>
    <col min="1802" max="1803" width="13.7109375" bestFit="1" customWidth="1"/>
    <col min="2049" max="2049" width="0.85546875" customWidth="1"/>
    <col min="2050" max="2050" width="73.140625" customWidth="1"/>
    <col min="2051" max="2052" width="20.7109375" customWidth="1"/>
    <col min="2053" max="2053" width="0.85546875" customWidth="1"/>
    <col min="2054" max="2054" width="11.5703125" customWidth="1"/>
    <col min="2055" max="2055" width="13.42578125" customWidth="1"/>
    <col min="2056" max="2056" width="12.85546875" customWidth="1"/>
    <col min="2057" max="2057" width="18.7109375" customWidth="1"/>
    <col min="2058" max="2059" width="13.7109375" bestFit="1" customWidth="1"/>
    <col min="2305" max="2305" width="0.85546875" customWidth="1"/>
    <col min="2306" max="2306" width="73.140625" customWidth="1"/>
    <col min="2307" max="2308" width="20.7109375" customWidth="1"/>
    <col min="2309" max="2309" width="0.85546875" customWidth="1"/>
    <col min="2310" max="2310" width="11.5703125" customWidth="1"/>
    <col min="2311" max="2311" width="13.42578125" customWidth="1"/>
    <col min="2312" max="2312" width="12.85546875" customWidth="1"/>
    <col min="2313" max="2313" width="18.7109375" customWidth="1"/>
    <col min="2314" max="2315" width="13.7109375" bestFit="1" customWidth="1"/>
    <col min="2561" max="2561" width="0.85546875" customWidth="1"/>
    <col min="2562" max="2562" width="73.140625" customWidth="1"/>
    <col min="2563" max="2564" width="20.7109375" customWidth="1"/>
    <col min="2565" max="2565" width="0.85546875" customWidth="1"/>
    <col min="2566" max="2566" width="11.5703125" customWidth="1"/>
    <col min="2567" max="2567" width="13.42578125" customWidth="1"/>
    <col min="2568" max="2568" width="12.85546875" customWidth="1"/>
    <col min="2569" max="2569" width="18.7109375" customWidth="1"/>
    <col min="2570" max="2571" width="13.7109375" bestFit="1" customWidth="1"/>
    <col min="2817" max="2817" width="0.85546875" customWidth="1"/>
    <col min="2818" max="2818" width="73.140625" customWidth="1"/>
    <col min="2819" max="2820" width="20.7109375" customWidth="1"/>
    <col min="2821" max="2821" width="0.85546875" customWidth="1"/>
    <col min="2822" max="2822" width="11.5703125" customWidth="1"/>
    <col min="2823" max="2823" width="13.42578125" customWidth="1"/>
    <col min="2824" max="2824" width="12.85546875" customWidth="1"/>
    <col min="2825" max="2825" width="18.7109375" customWidth="1"/>
    <col min="2826" max="2827" width="13.7109375" bestFit="1" customWidth="1"/>
    <col min="3073" max="3073" width="0.85546875" customWidth="1"/>
    <col min="3074" max="3074" width="73.140625" customWidth="1"/>
    <col min="3075" max="3076" width="20.7109375" customWidth="1"/>
    <col min="3077" max="3077" width="0.85546875" customWidth="1"/>
    <col min="3078" max="3078" width="11.5703125" customWidth="1"/>
    <col min="3079" max="3079" width="13.42578125" customWidth="1"/>
    <col min="3080" max="3080" width="12.85546875" customWidth="1"/>
    <col min="3081" max="3081" width="18.7109375" customWidth="1"/>
    <col min="3082" max="3083" width="13.7109375" bestFit="1" customWidth="1"/>
    <col min="3329" max="3329" width="0.85546875" customWidth="1"/>
    <col min="3330" max="3330" width="73.140625" customWidth="1"/>
    <col min="3331" max="3332" width="20.7109375" customWidth="1"/>
    <col min="3333" max="3333" width="0.85546875" customWidth="1"/>
    <col min="3334" max="3334" width="11.5703125" customWidth="1"/>
    <col min="3335" max="3335" width="13.42578125" customWidth="1"/>
    <col min="3336" max="3336" width="12.85546875" customWidth="1"/>
    <col min="3337" max="3337" width="18.7109375" customWidth="1"/>
    <col min="3338" max="3339" width="13.7109375" bestFit="1" customWidth="1"/>
    <col min="3585" max="3585" width="0.85546875" customWidth="1"/>
    <col min="3586" max="3586" width="73.140625" customWidth="1"/>
    <col min="3587" max="3588" width="20.7109375" customWidth="1"/>
    <col min="3589" max="3589" width="0.85546875" customWidth="1"/>
    <col min="3590" max="3590" width="11.5703125" customWidth="1"/>
    <col min="3591" max="3591" width="13.42578125" customWidth="1"/>
    <col min="3592" max="3592" width="12.85546875" customWidth="1"/>
    <col min="3593" max="3593" width="18.7109375" customWidth="1"/>
    <col min="3594" max="3595" width="13.7109375" bestFit="1" customWidth="1"/>
    <col min="3841" max="3841" width="0.85546875" customWidth="1"/>
    <col min="3842" max="3842" width="73.140625" customWidth="1"/>
    <col min="3843" max="3844" width="20.7109375" customWidth="1"/>
    <col min="3845" max="3845" width="0.85546875" customWidth="1"/>
    <col min="3846" max="3846" width="11.5703125" customWidth="1"/>
    <col min="3847" max="3847" width="13.42578125" customWidth="1"/>
    <col min="3848" max="3848" width="12.85546875" customWidth="1"/>
    <col min="3849" max="3849" width="18.7109375" customWidth="1"/>
    <col min="3850" max="3851" width="13.7109375" bestFit="1" customWidth="1"/>
    <col min="4097" max="4097" width="0.85546875" customWidth="1"/>
    <col min="4098" max="4098" width="73.140625" customWidth="1"/>
    <col min="4099" max="4100" width="20.7109375" customWidth="1"/>
    <col min="4101" max="4101" width="0.85546875" customWidth="1"/>
    <col min="4102" max="4102" width="11.5703125" customWidth="1"/>
    <col min="4103" max="4103" width="13.42578125" customWidth="1"/>
    <col min="4104" max="4104" width="12.85546875" customWidth="1"/>
    <col min="4105" max="4105" width="18.7109375" customWidth="1"/>
    <col min="4106" max="4107" width="13.7109375" bestFit="1" customWidth="1"/>
    <col min="4353" max="4353" width="0.85546875" customWidth="1"/>
    <col min="4354" max="4354" width="73.140625" customWidth="1"/>
    <col min="4355" max="4356" width="20.7109375" customWidth="1"/>
    <col min="4357" max="4357" width="0.85546875" customWidth="1"/>
    <col min="4358" max="4358" width="11.5703125" customWidth="1"/>
    <col min="4359" max="4359" width="13.42578125" customWidth="1"/>
    <col min="4360" max="4360" width="12.85546875" customWidth="1"/>
    <col min="4361" max="4361" width="18.7109375" customWidth="1"/>
    <col min="4362" max="4363" width="13.7109375" bestFit="1" customWidth="1"/>
    <col min="4609" max="4609" width="0.85546875" customWidth="1"/>
    <col min="4610" max="4610" width="73.140625" customWidth="1"/>
    <col min="4611" max="4612" width="20.7109375" customWidth="1"/>
    <col min="4613" max="4613" width="0.85546875" customWidth="1"/>
    <col min="4614" max="4614" width="11.5703125" customWidth="1"/>
    <col min="4615" max="4615" width="13.42578125" customWidth="1"/>
    <col min="4616" max="4616" width="12.85546875" customWidth="1"/>
    <col min="4617" max="4617" width="18.7109375" customWidth="1"/>
    <col min="4618" max="4619" width="13.7109375" bestFit="1" customWidth="1"/>
    <col min="4865" max="4865" width="0.85546875" customWidth="1"/>
    <col min="4866" max="4866" width="73.140625" customWidth="1"/>
    <col min="4867" max="4868" width="20.7109375" customWidth="1"/>
    <col min="4869" max="4869" width="0.85546875" customWidth="1"/>
    <col min="4870" max="4870" width="11.5703125" customWidth="1"/>
    <col min="4871" max="4871" width="13.42578125" customWidth="1"/>
    <col min="4872" max="4872" width="12.85546875" customWidth="1"/>
    <col min="4873" max="4873" width="18.7109375" customWidth="1"/>
    <col min="4874" max="4875" width="13.7109375" bestFit="1" customWidth="1"/>
    <col min="5121" max="5121" width="0.85546875" customWidth="1"/>
    <col min="5122" max="5122" width="73.140625" customWidth="1"/>
    <col min="5123" max="5124" width="20.7109375" customWidth="1"/>
    <col min="5125" max="5125" width="0.85546875" customWidth="1"/>
    <col min="5126" max="5126" width="11.5703125" customWidth="1"/>
    <col min="5127" max="5127" width="13.42578125" customWidth="1"/>
    <col min="5128" max="5128" width="12.85546875" customWidth="1"/>
    <col min="5129" max="5129" width="18.7109375" customWidth="1"/>
    <col min="5130" max="5131" width="13.7109375" bestFit="1" customWidth="1"/>
    <col min="5377" max="5377" width="0.85546875" customWidth="1"/>
    <col min="5378" max="5378" width="73.140625" customWidth="1"/>
    <col min="5379" max="5380" width="20.7109375" customWidth="1"/>
    <col min="5381" max="5381" width="0.85546875" customWidth="1"/>
    <col min="5382" max="5382" width="11.5703125" customWidth="1"/>
    <col min="5383" max="5383" width="13.42578125" customWidth="1"/>
    <col min="5384" max="5384" width="12.85546875" customWidth="1"/>
    <col min="5385" max="5385" width="18.7109375" customWidth="1"/>
    <col min="5386" max="5387" width="13.7109375" bestFit="1" customWidth="1"/>
    <col min="5633" max="5633" width="0.85546875" customWidth="1"/>
    <col min="5634" max="5634" width="73.140625" customWidth="1"/>
    <col min="5635" max="5636" width="20.7109375" customWidth="1"/>
    <col min="5637" max="5637" width="0.85546875" customWidth="1"/>
    <col min="5638" max="5638" width="11.5703125" customWidth="1"/>
    <col min="5639" max="5639" width="13.42578125" customWidth="1"/>
    <col min="5640" max="5640" width="12.85546875" customWidth="1"/>
    <col min="5641" max="5641" width="18.7109375" customWidth="1"/>
    <col min="5642" max="5643" width="13.7109375" bestFit="1" customWidth="1"/>
    <col min="5889" max="5889" width="0.85546875" customWidth="1"/>
    <col min="5890" max="5890" width="73.140625" customWidth="1"/>
    <col min="5891" max="5892" width="20.7109375" customWidth="1"/>
    <col min="5893" max="5893" width="0.85546875" customWidth="1"/>
    <col min="5894" max="5894" width="11.5703125" customWidth="1"/>
    <col min="5895" max="5895" width="13.42578125" customWidth="1"/>
    <col min="5896" max="5896" width="12.85546875" customWidth="1"/>
    <col min="5897" max="5897" width="18.7109375" customWidth="1"/>
    <col min="5898" max="5899" width="13.7109375" bestFit="1" customWidth="1"/>
    <col min="6145" max="6145" width="0.85546875" customWidth="1"/>
    <col min="6146" max="6146" width="73.140625" customWidth="1"/>
    <col min="6147" max="6148" width="20.7109375" customWidth="1"/>
    <col min="6149" max="6149" width="0.85546875" customWidth="1"/>
    <col min="6150" max="6150" width="11.5703125" customWidth="1"/>
    <col min="6151" max="6151" width="13.42578125" customWidth="1"/>
    <col min="6152" max="6152" width="12.85546875" customWidth="1"/>
    <col min="6153" max="6153" width="18.7109375" customWidth="1"/>
    <col min="6154" max="6155" width="13.7109375" bestFit="1" customWidth="1"/>
    <col min="6401" max="6401" width="0.85546875" customWidth="1"/>
    <col min="6402" max="6402" width="73.140625" customWidth="1"/>
    <col min="6403" max="6404" width="20.7109375" customWidth="1"/>
    <col min="6405" max="6405" width="0.85546875" customWidth="1"/>
    <col min="6406" max="6406" width="11.5703125" customWidth="1"/>
    <col min="6407" max="6407" width="13.42578125" customWidth="1"/>
    <col min="6408" max="6408" width="12.85546875" customWidth="1"/>
    <col min="6409" max="6409" width="18.7109375" customWidth="1"/>
    <col min="6410" max="6411" width="13.7109375" bestFit="1" customWidth="1"/>
    <col min="6657" max="6657" width="0.85546875" customWidth="1"/>
    <col min="6658" max="6658" width="73.140625" customWidth="1"/>
    <col min="6659" max="6660" width="20.7109375" customWidth="1"/>
    <col min="6661" max="6661" width="0.85546875" customWidth="1"/>
    <col min="6662" max="6662" width="11.5703125" customWidth="1"/>
    <col min="6663" max="6663" width="13.42578125" customWidth="1"/>
    <col min="6664" max="6664" width="12.85546875" customWidth="1"/>
    <col min="6665" max="6665" width="18.7109375" customWidth="1"/>
    <col min="6666" max="6667" width="13.7109375" bestFit="1" customWidth="1"/>
    <col min="6913" max="6913" width="0.85546875" customWidth="1"/>
    <col min="6914" max="6914" width="73.140625" customWidth="1"/>
    <col min="6915" max="6916" width="20.7109375" customWidth="1"/>
    <col min="6917" max="6917" width="0.85546875" customWidth="1"/>
    <col min="6918" max="6918" width="11.5703125" customWidth="1"/>
    <col min="6919" max="6919" width="13.42578125" customWidth="1"/>
    <col min="6920" max="6920" width="12.85546875" customWidth="1"/>
    <col min="6921" max="6921" width="18.7109375" customWidth="1"/>
    <col min="6922" max="6923" width="13.7109375" bestFit="1" customWidth="1"/>
    <col min="7169" max="7169" width="0.85546875" customWidth="1"/>
    <col min="7170" max="7170" width="73.140625" customWidth="1"/>
    <col min="7171" max="7172" width="20.7109375" customWidth="1"/>
    <col min="7173" max="7173" width="0.85546875" customWidth="1"/>
    <col min="7174" max="7174" width="11.5703125" customWidth="1"/>
    <col min="7175" max="7175" width="13.42578125" customWidth="1"/>
    <col min="7176" max="7176" width="12.85546875" customWidth="1"/>
    <col min="7177" max="7177" width="18.7109375" customWidth="1"/>
    <col min="7178" max="7179" width="13.7109375" bestFit="1" customWidth="1"/>
    <col min="7425" max="7425" width="0.85546875" customWidth="1"/>
    <col min="7426" max="7426" width="73.140625" customWidth="1"/>
    <col min="7427" max="7428" width="20.7109375" customWidth="1"/>
    <col min="7429" max="7429" width="0.85546875" customWidth="1"/>
    <col min="7430" max="7430" width="11.5703125" customWidth="1"/>
    <col min="7431" max="7431" width="13.42578125" customWidth="1"/>
    <col min="7432" max="7432" width="12.85546875" customWidth="1"/>
    <col min="7433" max="7433" width="18.7109375" customWidth="1"/>
    <col min="7434" max="7435" width="13.7109375" bestFit="1" customWidth="1"/>
    <col min="7681" max="7681" width="0.85546875" customWidth="1"/>
    <col min="7682" max="7682" width="73.140625" customWidth="1"/>
    <col min="7683" max="7684" width="20.7109375" customWidth="1"/>
    <col min="7685" max="7685" width="0.85546875" customWidth="1"/>
    <col min="7686" max="7686" width="11.5703125" customWidth="1"/>
    <col min="7687" max="7687" width="13.42578125" customWidth="1"/>
    <col min="7688" max="7688" width="12.85546875" customWidth="1"/>
    <col min="7689" max="7689" width="18.7109375" customWidth="1"/>
    <col min="7690" max="7691" width="13.7109375" bestFit="1" customWidth="1"/>
    <col min="7937" max="7937" width="0.85546875" customWidth="1"/>
    <col min="7938" max="7938" width="73.140625" customWidth="1"/>
    <col min="7939" max="7940" width="20.7109375" customWidth="1"/>
    <col min="7941" max="7941" width="0.85546875" customWidth="1"/>
    <col min="7942" max="7942" width="11.5703125" customWidth="1"/>
    <col min="7943" max="7943" width="13.42578125" customWidth="1"/>
    <col min="7944" max="7944" width="12.85546875" customWidth="1"/>
    <col min="7945" max="7945" width="18.7109375" customWidth="1"/>
    <col min="7946" max="7947" width="13.7109375" bestFit="1" customWidth="1"/>
    <col min="8193" max="8193" width="0.85546875" customWidth="1"/>
    <col min="8194" max="8194" width="73.140625" customWidth="1"/>
    <col min="8195" max="8196" width="20.7109375" customWidth="1"/>
    <col min="8197" max="8197" width="0.85546875" customWidth="1"/>
    <col min="8198" max="8198" width="11.5703125" customWidth="1"/>
    <col min="8199" max="8199" width="13.42578125" customWidth="1"/>
    <col min="8200" max="8200" width="12.85546875" customWidth="1"/>
    <col min="8201" max="8201" width="18.7109375" customWidth="1"/>
    <col min="8202" max="8203" width="13.7109375" bestFit="1" customWidth="1"/>
    <col min="8449" max="8449" width="0.85546875" customWidth="1"/>
    <col min="8450" max="8450" width="73.140625" customWidth="1"/>
    <col min="8451" max="8452" width="20.7109375" customWidth="1"/>
    <col min="8453" max="8453" width="0.85546875" customWidth="1"/>
    <col min="8454" max="8454" width="11.5703125" customWidth="1"/>
    <col min="8455" max="8455" width="13.42578125" customWidth="1"/>
    <col min="8456" max="8456" width="12.85546875" customWidth="1"/>
    <col min="8457" max="8457" width="18.7109375" customWidth="1"/>
    <col min="8458" max="8459" width="13.7109375" bestFit="1" customWidth="1"/>
    <col min="8705" max="8705" width="0.85546875" customWidth="1"/>
    <col min="8706" max="8706" width="73.140625" customWidth="1"/>
    <col min="8707" max="8708" width="20.7109375" customWidth="1"/>
    <col min="8709" max="8709" width="0.85546875" customWidth="1"/>
    <col min="8710" max="8710" width="11.5703125" customWidth="1"/>
    <col min="8711" max="8711" width="13.42578125" customWidth="1"/>
    <col min="8712" max="8712" width="12.85546875" customWidth="1"/>
    <col min="8713" max="8713" width="18.7109375" customWidth="1"/>
    <col min="8714" max="8715" width="13.7109375" bestFit="1" customWidth="1"/>
    <col min="8961" max="8961" width="0.85546875" customWidth="1"/>
    <col min="8962" max="8962" width="73.140625" customWidth="1"/>
    <col min="8963" max="8964" width="20.7109375" customWidth="1"/>
    <col min="8965" max="8965" width="0.85546875" customWidth="1"/>
    <col min="8966" max="8966" width="11.5703125" customWidth="1"/>
    <col min="8967" max="8967" width="13.42578125" customWidth="1"/>
    <col min="8968" max="8968" width="12.85546875" customWidth="1"/>
    <col min="8969" max="8969" width="18.7109375" customWidth="1"/>
    <col min="8970" max="8971" width="13.7109375" bestFit="1" customWidth="1"/>
    <col min="9217" max="9217" width="0.85546875" customWidth="1"/>
    <col min="9218" max="9218" width="73.140625" customWidth="1"/>
    <col min="9219" max="9220" width="20.7109375" customWidth="1"/>
    <col min="9221" max="9221" width="0.85546875" customWidth="1"/>
    <col min="9222" max="9222" width="11.5703125" customWidth="1"/>
    <col min="9223" max="9223" width="13.42578125" customWidth="1"/>
    <col min="9224" max="9224" width="12.85546875" customWidth="1"/>
    <col min="9225" max="9225" width="18.7109375" customWidth="1"/>
    <col min="9226" max="9227" width="13.7109375" bestFit="1" customWidth="1"/>
    <col min="9473" max="9473" width="0.85546875" customWidth="1"/>
    <col min="9474" max="9474" width="73.140625" customWidth="1"/>
    <col min="9475" max="9476" width="20.7109375" customWidth="1"/>
    <col min="9477" max="9477" width="0.85546875" customWidth="1"/>
    <col min="9478" max="9478" width="11.5703125" customWidth="1"/>
    <col min="9479" max="9479" width="13.42578125" customWidth="1"/>
    <col min="9480" max="9480" width="12.85546875" customWidth="1"/>
    <col min="9481" max="9481" width="18.7109375" customWidth="1"/>
    <col min="9482" max="9483" width="13.7109375" bestFit="1" customWidth="1"/>
    <col min="9729" max="9729" width="0.85546875" customWidth="1"/>
    <col min="9730" max="9730" width="73.140625" customWidth="1"/>
    <col min="9731" max="9732" width="20.7109375" customWidth="1"/>
    <col min="9733" max="9733" width="0.85546875" customWidth="1"/>
    <col min="9734" max="9734" width="11.5703125" customWidth="1"/>
    <col min="9735" max="9735" width="13.42578125" customWidth="1"/>
    <col min="9736" max="9736" width="12.85546875" customWidth="1"/>
    <col min="9737" max="9737" width="18.7109375" customWidth="1"/>
    <col min="9738" max="9739" width="13.7109375" bestFit="1" customWidth="1"/>
    <col min="9985" max="9985" width="0.85546875" customWidth="1"/>
    <col min="9986" max="9986" width="73.140625" customWidth="1"/>
    <col min="9987" max="9988" width="20.7109375" customWidth="1"/>
    <col min="9989" max="9989" width="0.85546875" customWidth="1"/>
    <col min="9990" max="9990" width="11.5703125" customWidth="1"/>
    <col min="9991" max="9991" width="13.42578125" customWidth="1"/>
    <col min="9992" max="9992" width="12.85546875" customWidth="1"/>
    <col min="9993" max="9993" width="18.7109375" customWidth="1"/>
    <col min="9994" max="9995" width="13.7109375" bestFit="1" customWidth="1"/>
    <col min="10241" max="10241" width="0.85546875" customWidth="1"/>
    <col min="10242" max="10242" width="73.140625" customWidth="1"/>
    <col min="10243" max="10244" width="20.7109375" customWidth="1"/>
    <col min="10245" max="10245" width="0.85546875" customWidth="1"/>
    <col min="10246" max="10246" width="11.5703125" customWidth="1"/>
    <col min="10247" max="10247" width="13.42578125" customWidth="1"/>
    <col min="10248" max="10248" width="12.85546875" customWidth="1"/>
    <col min="10249" max="10249" width="18.7109375" customWidth="1"/>
    <col min="10250" max="10251" width="13.7109375" bestFit="1" customWidth="1"/>
    <col min="10497" max="10497" width="0.85546875" customWidth="1"/>
    <col min="10498" max="10498" width="73.140625" customWidth="1"/>
    <col min="10499" max="10500" width="20.7109375" customWidth="1"/>
    <col min="10501" max="10501" width="0.85546875" customWidth="1"/>
    <col min="10502" max="10502" width="11.5703125" customWidth="1"/>
    <col min="10503" max="10503" width="13.42578125" customWidth="1"/>
    <col min="10504" max="10504" width="12.85546875" customWidth="1"/>
    <col min="10505" max="10505" width="18.7109375" customWidth="1"/>
    <col min="10506" max="10507" width="13.7109375" bestFit="1" customWidth="1"/>
    <col min="10753" max="10753" width="0.85546875" customWidth="1"/>
    <col min="10754" max="10754" width="73.140625" customWidth="1"/>
    <col min="10755" max="10756" width="20.7109375" customWidth="1"/>
    <col min="10757" max="10757" width="0.85546875" customWidth="1"/>
    <col min="10758" max="10758" width="11.5703125" customWidth="1"/>
    <col min="10759" max="10759" width="13.42578125" customWidth="1"/>
    <col min="10760" max="10760" width="12.85546875" customWidth="1"/>
    <col min="10761" max="10761" width="18.7109375" customWidth="1"/>
    <col min="10762" max="10763" width="13.7109375" bestFit="1" customWidth="1"/>
    <col min="11009" max="11009" width="0.85546875" customWidth="1"/>
    <col min="11010" max="11010" width="73.140625" customWidth="1"/>
    <col min="11011" max="11012" width="20.7109375" customWidth="1"/>
    <col min="11013" max="11013" width="0.85546875" customWidth="1"/>
    <col min="11014" max="11014" width="11.5703125" customWidth="1"/>
    <col min="11015" max="11015" width="13.42578125" customWidth="1"/>
    <col min="11016" max="11016" width="12.85546875" customWidth="1"/>
    <col min="11017" max="11017" width="18.7109375" customWidth="1"/>
    <col min="11018" max="11019" width="13.7109375" bestFit="1" customWidth="1"/>
    <col min="11265" max="11265" width="0.85546875" customWidth="1"/>
    <col min="11266" max="11266" width="73.140625" customWidth="1"/>
    <col min="11267" max="11268" width="20.7109375" customWidth="1"/>
    <col min="11269" max="11269" width="0.85546875" customWidth="1"/>
    <col min="11270" max="11270" width="11.5703125" customWidth="1"/>
    <col min="11271" max="11271" width="13.42578125" customWidth="1"/>
    <col min="11272" max="11272" width="12.85546875" customWidth="1"/>
    <col min="11273" max="11273" width="18.7109375" customWidth="1"/>
    <col min="11274" max="11275" width="13.7109375" bestFit="1" customWidth="1"/>
    <col min="11521" max="11521" width="0.85546875" customWidth="1"/>
    <col min="11522" max="11522" width="73.140625" customWidth="1"/>
    <col min="11523" max="11524" width="20.7109375" customWidth="1"/>
    <col min="11525" max="11525" width="0.85546875" customWidth="1"/>
    <col min="11526" max="11526" width="11.5703125" customWidth="1"/>
    <col min="11527" max="11527" width="13.42578125" customWidth="1"/>
    <col min="11528" max="11528" width="12.85546875" customWidth="1"/>
    <col min="11529" max="11529" width="18.7109375" customWidth="1"/>
    <col min="11530" max="11531" width="13.7109375" bestFit="1" customWidth="1"/>
    <col min="11777" max="11777" width="0.85546875" customWidth="1"/>
    <col min="11778" max="11778" width="73.140625" customWidth="1"/>
    <col min="11779" max="11780" width="20.7109375" customWidth="1"/>
    <col min="11781" max="11781" width="0.85546875" customWidth="1"/>
    <col min="11782" max="11782" width="11.5703125" customWidth="1"/>
    <col min="11783" max="11783" width="13.42578125" customWidth="1"/>
    <col min="11784" max="11784" width="12.85546875" customWidth="1"/>
    <col min="11785" max="11785" width="18.7109375" customWidth="1"/>
    <col min="11786" max="11787" width="13.7109375" bestFit="1" customWidth="1"/>
    <col min="12033" max="12033" width="0.85546875" customWidth="1"/>
    <col min="12034" max="12034" width="73.140625" customWidth="1"/>
    <col min="12035" max="12036" width="20.7109375" customWidth="1"/>
    <col min="12037" max="12037" width="0.85546875" customWidth="1"/>
    <col min="12038" max="12038" width="11.5703125" customWidth="1"/>
    <col min="12039" max="12039" width="13.42578125" customWidth="1"/>
    <col min="12040" max="12040" width="12.85546875" customWidth="1"/>
    <col min="12041" max="12041" width="18.7109375" customWidth="1"/>
    <col min="12042" max="12043" width="13.7109375" bestFit="1" customWidth="1"/>
    <col min="12289" max="12289" width="0.85546875" customWidth="1"/>
    <col min="12290" max="12290" width="73.140625" customWidth="1"/>
    <col min="12291" max="12292" width="20.7109375" customWidth="1"/>
    <col min="12293" max="12293" width="0.85546875" customWidth="1"/>
    <col min="12294" max="12294" width="11.5703125" customWidth="1"/>
    <col min="12295" max="12295" width="13.42578125" customWidth="1"/>
    <col min="12296" max="12296" width="12.85546875" customWidth="1"/>
    <col min="12297" max="12297" width="18.7109375" customWidth="1"/>
    <col min="12298" max="12299" width="13.7109375" bestFit="1" customWidth="1"/>
    <col min="12545" max="12545" width="0.85546875" customWidth="1"/>
    <col min="12546" max="12546" width="73.140625" customWidth="1"/>
    <col min="12547" max="12548" width="20.7109375" customWidth="1"/>
    <col min="12549" max="12549" width="0.85546875" customWidth="1"/>
    <col min="12550" max="12550" width="11.5703125" customWidth="1"/>
    <col min="12551" max="12551" width="13.42578125" customWidth="1"/>
    <col min="12552" max="12552" width="12.85546875" customWidth="1"/>
    <col min="12553" max="12553" width="18.7109375" customWidth="1"/>
    <col min="12554" max="12555" width="13.7109375" bestFit="1" customWidth="1"/>
    <col min="12801" max="12801" width="0.85546875" customWidth="1"/>
    <col min="12802" max="12802" width="73.140625" customWidth="1"/>
    <col min="12803" max="12804" width="20.7109375" customWidth="1"/>
    <col min="12805" max="12805" width="0.85546875" customWidth="1"/>
    <col min="12806" max="12806" width="11.5703125" customWidth="1"/>
    <col min="12807" max="12807" width="13.42578125" customWidth="1"/>
    <col min="12808" max="12808" width="12.85546875" customWidth="1"/>
    <col min="12809" max="12809" width="18.7109375" customWidth="1"/>
    <col min="12810" max="12811" width="13.7109375" bestFit="1" customWidth="1"/>
    <col min="13057" max="13057" width="0.85546875" customWidth="1"/>
    <col min="13058" max="13058" width="73.140625" customWidth="1"/>
    <col min="13059" max="13060" width="20.7109375" customWidth="1"/>
    <col min="13061" max="13061" width="0.85546875" customWidth="1"/>
    <col min="13062" max="13062" width="11.5703125" customWidth="1"/>
    <col min="13063" max="13063" width="13.42578125" customWidth="1"/>
    <col min="13064" max="13064" width="12.85546875" customWidth="1"/>
    <col min="13065" max="13065" width="18.7109375" customWidth="1"/>
    <col min="13066" max="13067" width="13.7109375" bestFit="1" customWidth="1"/>
    <col min="13313" max="13313" width="0.85546875" customWidth="1"/>
    <col min="13314" max="13314" width="73.140625" customWidth="1"/>
    <col min="13315" max="13316" width="20.7109375" customWidth="1"/>
    <col min="13317" max="13317" width="0.85546875" customWidth="1"/>
    <col min="13318" max="13318" width="11.5703125" customWidth="1"/>
    <col min="13319" max="13319" width="13.42578125" customWidth="1"/>
    <col min="13320" max="13320" width="12.85546875" customWidth="1"/>
    <col min="13321" max="13321" width="18.7109375" customWidth="1"/>
    <col min="13322" max="13323" width="13.7109375" bestFit="1" customWidth="1"/>
    <col min="13569" max="13569" width="0.85546875" customWidth="1"/>
    <col min="13570" max="13570" width="73.140625" customWidth="1"/>
    <col min="13571" max="13572" width="20.7109375" customWidth="1"/>
    <col min="13573" max="13573" width="0.85546875" customWidth="1"/>
    <col min="13574" max="13574" width="11.5703125" customWidth="1"/>
    <col min="13575" max="13575" width="13.42578125" customWidth="1"/>
    <col min="13576" max="13576" width="12.85546875" customWidth="1"/>
    <col min="13577" max="13577" width="18.7109375" customWidth="1"/>
    <col min="13578" max="13579" width="13.7109375" bestFit="1" customWidth="1"/>
    <col min="13825" max="13825" width="0.85546875" customWidth="1"/>
    <col min="13826" max="13826" width="73.140625" customWidth="1"/>
    <col min="13827" max="13828" width="20.7109375" customWidth="1"/>
    <col min="13829" max="13829" width="0.85546875" customWidth="1"/>
    <col min="13830" max="13830" width="11.5703125" customWidth="1"/>
    <col min="13831" max="13831" width="13.42578125" customWidth="1"/>
    <col min="13832" max="13832" width="12.85546875" customWidth="1"/>
    <col min="13833" max="13833" width="18.7109375" customWidth="1"/>
    <col min="13834" max="13835" width="13.7109375" bestFit="1" customWidth="1"/>
    <col min="14081" max="14081" width="0.85546875" customWidth="1"/>
    <col min="14082" max="14082" width="73.140625" customWidth="1"/>
    <col min="14083" max="14084" width="20.7109375" customWidth="1"/>
    <col min="14085" max="14085" width="0.85546875" customWidth="1"/>
    <col min="14086" max="14086" width="11.5703125" customWidth="1"/>
    <col min="14087" max="14087" width="13.42578125" customWidth="1"/>
    <col min="14088" max="14088" width="12.85546875" customWidth="1"/>
    <col min="14089" max="14089" width="18.7109375" customWidth="1"/>
    <col min="14090" max="14091" width="13.7109375" bestFit="1" customWidth="1"/>
    <col min="14337" max="14337" width="0.85546875" customWidth="1"/>
    <col min="14338" max="14338" width="73.140625" customWidth="1"/>
    <col min="14339" max="14340" width="20.7109375" customWidth="1"/>
    <col min="14341" max="14341" width="0.85546875" customWidth="1"/>
    <col min="14342" max="14342" width="11.5703125" customWidth="1"/>
    <col min="14343" max="14343" width="13.42578125" customWidth="1"/>
    <col min="14344" max="14344" width="12.85546875" customWidth="1"/>
    <col min="14345" max="14345" width="18.7109375" customWidth="1"/>
    <col min="14346" max="14347" width="13.7109375" bestFit="1" customWidth="1"/>
    <col min="14593" max="14593" width="0.85546875" customWidth="1"/>
    <col min="14594" max="14594" width="73.140625" customWidth="1"/>
    <col min="14595" max="14596" width="20.7109375" customWidth="1"/>
    <col min="14597" max="14597" width="0.85546875" customWidth="1"/>
    <col min="14598" max="14598" width="11.5703125" customWidth="1"/>
    <col min="14599" max="14599" width="13.42578125" customWidth="1"/>
    <col min="14600" max="14600" width="12.85546875" customWidth="1"/>
    <col min="14601" max="14601" width="18.7109375" customWidth="1"/>
    <col min="14602" max="14603" width="13.7109375" bestFit="1" customWidth="1"/>
    <col min="14849" max="14849" width="0.85546875" customWidth="1"/>
    <col min="14850" max="14850" width="73.140625" customWidth="1"/>
    <col min="14851" max="14852" width="20.7109375" customWidth="1"/>
    <col min="14853" max="14853" width="0.85546875" customWidth="1"/>
    <col min="14854" max="14854" width="11.5703125" customWidth="1"/>
    <col min="14855" max="14855" width="13.42578125" customWidth="1"/>
    <col min="14856" max="14856" width="12.85546875" customWidth="1"/>
    <col min="14857" max="14857" width="18.7109375" customWidth="1"/>
    <col min="14858" max="14859" width="13.7109375" bestFit="1" customWidth="1"/>
    <col min="15105" max="15105" width="0.85546875" customWidth="1"/>
    <col min="15106" max="15106" width="73.140625" customWidth="1"/>
    <col min="15107" max="15108" width="20.7109375" customWidth="1"/>
    <col min="15109" max="15109" width="0.85546875" customWidth="1"/>
    <col min="15110" max="15110" width="11.5703125" customWidth="1"/>
    <col min="15111" max="15111" width="13.42578125" customWidth="1"/>
    <col min="15112" max="15112" width="12.85546875" customWidth="1"/>
    <col min="15113" max="15113" width="18.7109375" customWidth="1"/>
    <col min="15114" max="15115" width="13.7109375" bestFit="1" customWidth="1"/>
    <col min="15361" max="15361" width="0.85546875" customWidth="1"/>
    <col min="15362" max="15362" width="73.140625" customWidth="1"/>
    <col min="15363" max="15364" width="20.7109375" customWidth="1"/>
    <col min="15365" max="15365" width="0.85546875" customWidth="1"/>
    <col min="15366" max="15366" width="11.5703125" customWidth="1"/>
    <col min="15367" max="15367" width="13.42578125" customWidth="1"/>
    <col min="15368" max="15368" width="12.85546875" customWidth="1"/>
    <col min="15369" max="15369" width="18.7109375" customWidth="1"/>
    <col min="15370" max="15371" width="13.7109375" bestFit="1" customWidth="1"/>
    <col min="15617" max="15617" width="0.85546875" customWidth="1"/>
    <col min="15618" max="15618" width="73.140625" customWidth="1"/>
    <col min="15619" max="15620" width="20.7109375" customWidth="1"/>
    <col min="15621" max="15621" width="0.85546875" customWidth="1"/>
    <col min="15622" max="15622" width="11.5703125" customWidth="1"/>
    <col min="15623" max="15623" width="13.42578125" customWidth="1"/>
    <col min="15624" max="15624" width="12.85546875" customWidth="1"/>
    <col min="15625" max="15625" width="18.7109375" customWidth="1"/>
    <col min="15626" max="15627" width="13.7109375" bestFit="1" customWidth="1"/>
    <col min="15873" max="15873" width="0.85546875" customWidth="1"/>
    <col min="15874" max="15874" width="73.140625" customWidth="1"/>
    <col min="15875" max="15876" width="20.7109375" customWidth="1"/>
    <col min="15877" max="15877" width="0.85546875" customWidth="1"/>
    <col min="15878" max="15878" width="11.5703125" customWidth="1"/>
    <col min="15879" max="15879" width="13.42578125" customWidth="1"/>
    <col min="15880" max="15880" width="12.85546875" customWidth="1"/>
    <col min="15881" max="15881" width="18.7109375" customWidth="1"/>
    <col min="15882" max="15883" width="13.7109375" bestFit="1" customWidth="1"/>
    <col min="16129" max="16129" width="0.85546875" customWidth="1"/>
    <col min="16130" max="16130" width="73.140625" customWidth="1"/>
    <col min="16131" max="16132" width="20.7109375" customWidth="1"/>
    <col min="16133" max="16133" width="0.85546875" customWidth="1"/>
    <col min="16134" max="16134" width="11.5703125" customWidth="1"/>
    <col min="16135" max="16135" width="13.42578125" customWidth="1"/>
    <col min="16136" max="16136" width="12.85546875" customWidth="1"/>
    <col min="16137" max="16137" width="18.7109375" customWidth="1"/>
    <col min="16138" max="16139" width="13.7109375" bestFit="1" customWidth="1"/>
  </cols>
  <sheetData>
    <row r="1" spans="2:6" ht="5.25" customHeight="1" x14ac:dyDescent="0.2"/>
    <row r="2" spans="2:6" ht="13.5" customHeight="1" x14ac:dyDescent="0.2">
      <c r="B2" s="58" t="s">
        <v>0</v>
      </c>
      <c r="C2" s="58"/>
      <c r="D2" s="58"/>
    </row>
    <row r="3" spans="2:6" ht="15.75" customHeight="1" x14ac:dyDescent="0.2">
      <c r="B3" s="59" t="s">
        <v>17</v>
      </c>
      <c r="C3" s="59"/>
      <c r="D3" s="59"/>
    </row>
    <row r="4" spans="2:6" ht="14.25" customHeight="1" x14ac:dyDescent="0.2">
      <c r="B4" s="59" t="s">
        <v>57</v>
      </c>
      <c r="C4" s="59"/>
      <c r="D4" s="59"/>
    </row>
    <row r="5" spans="2:6" ht="2.25" customHeight="1" x14ac:dyDescent="0.2">
      <c r="B5" s="60"/>
      <c r="C5" s="60"/>
      <c r="D5" s="60"/>
    </row>
    <row r="6" spans="2:6" ht="9.75" customHeight="1" x14ac:dyDescent="0.2">
      <c r="B6" s="61" t="s">
        <v>16</v>
      </c>
      <c r="C6" s="61"/>
      <c r="D6" s="61"/>
    </row>
    <row r="7" spans="2:6" ht="6" customHeight="1" thickBot="1" x14ac:dyDescent="0.25">
      <c r="B7" s="62"/>
      <c r="C7" s="62"/>
      <c r="D7" s="62"/>
    </row>
    <row r="8" spans="2:6" ht="28.5" customHeight="1" x14ac:dyDescent="0.2">
      <c r="B8" s="25" t="s">
        <v>1</v>
      </c>
      <c r="C8" s="26">
        <v>2025</v>
      </c>
      <c r="D8" s="27">
        <v>2024</v>
      </c>
    </row>
    <row r="9" spans="2:6" s="3" customFormat="1" ht="9" hidden="1" customHeight="1" x14ac:dyDescent="0.2">
      <c r="B9" s="1"/>
      <c r="C9" s="2"/>
      <c r="D9" s="30"/>
    </row>
    <row r="10" spans="2:6" ht="13.5" customHeight="1" x14ac:dyDescent="0.2">
      <c r="B10" s="11" t="s">
        <v>2</v>
      </c>
      <c r="C10" s="12"/>
      <c r="D10" s="29"/>
    </row>
    <row r="11" spans="2:6" ht="15.75" customHeight="1" x14ac:dyDescent="0.2">
      <c r="B11" s="13" t="s">
        <v>3</v>
      </c>
      <c r="C11" s="36">
        <f>SUM(C12:C18)</f>
        <v>8312082243.21</v>
      </c>
      <c r="D11" s="37">
        <f>SUM(D12:D18)</f>
        <v>8011004934.1800003</v>
      </c>
    </row>
    <row r="12" spans="2:6" ht="11.25" customHeight="1" x14ac:dyDescent="0.2">
      <c r="B12" s="14" t="s">
        <v>18</v>
      </c>
      <c r="C12" s="38">
        <v>4110295809.79</v>
      </c>
      <c r="D12" s="39">
        <v>3689840088.21</v>
      </c>
      <c r="F12" s="28"/>
    </row>
    <row r="13" spans="2:6" ht="11.25" customHeight="1" x14ac:dyDescent="0.2">
      <c r="B13" s="14" t="s">
        <v>19</v>
      </c>
      <c r="C13" s="38">
        <v>0</v>
      </c>
      <c r="D13" s="39">
        <v>0</v>
      </c>
      <c r="F13" s="28"/>
    </row>
    <row r="14" spans="2:6" ht="11.25" customHeight="1" x14ac:dyDescent="0.2">
      <c r="B14" s="14" t="s">
        <v>20</v>
      </c>
      <c r="C14" s="38">
        <v>40731578.909999996</v>
      </c>
      <c r="D14" s="39">
        <v>53510594.979999997</v>
      </c>
      <c r="F14" s="28"/>
    </row>
    <row r="15" spans="2:6" ht="11.25" customHeight="1" x14ac:dyDescent="0.2">
      <c r="B15" s="14" t="s">
        <v>21</v>
      </c>
      <c r="C15" s="38">
        <v>3459564284.52</v>
      </c>
      <c r="D15" s="39">
        <v>3219640272.7800002</v>
      </c>
      <c r="F15" s="28"/>
    </row>
    <row r="16" spans="2:6" ht="11.25" customHeight="1" x14ac:dyDescent="0.2">
      <c r="B16" s="14" t="s">
        <v>22</v>
      </c>
      <c r="C16" s="38">
        <v>246507329.18000001</v>
      </c>
      <c r="D16" s="39">
        <v>396041650.25999999</v>
      </c>
      <c r="F16" s="28"/>
    </row>
    <row r="17" spans="2:9" ht="11.25" customHeight="1" x14ac:dyDescent="0.2">
      <c r="B17" s="14" t="s">
        <v>23</v>
      </c>
      <c r="C17" s="38">
        <v>430930144.29000002</v>
      </c>
      <c r="D17" s="39">
        <v>630923291.58000004</v>
      </c>
      <c r="F17" s="28"/>
    </row>
    <row r="18" spans="2:9" ht="11.25" customHeight="1" x14ac:dyDescent="0.2">
      <c r="B18" s="14" t="s">
        <v>24</v>
      </c>
      <c r="C18" s="38">
        <v>24053096.52</v>
      </c>
      <c r="D18" s="39">
        <v>21049036.370000001</v>
      </c>
      <c r="F18" s="28"/>
    </row>
    <row r="19" spans="2:9" ht="36.75" customHeight="1" x14ac:dyDescent="0.2">
      <c r="B19" s="15" t="s">
        <v>4</v>
      </c>
      <c r="C19" s="55">
        <v>97460649148.410004</v>
      </c>
      <c r="D19" s="56">
        <v>96300251989.039993</v>
      </c>
      <c r="F19" s="28"/>
    </row>
    <row r="20" spans="2:9" ht="24" customHeight="1" x14ac:dyDescent="0.2">
      <c r="B20" s="16" t="s">
        <v>25</v>
      </c>
      <c r="C20" s="38">
        <v>97460649148.410004</v>
      </c>
      <c r="D20" s="54">
        <v>96300251989.039993</v>
      </c>
      <c r="F20" s="28"/>
    </row>
    <row r="21" spans="2:9" ht="10.5" customHeight="1" x14ac:dyDescent="0.2">
      <c r="B21" s="16" t="s">
        <v>26</v>
      </c>
      <c r="C21" s="38">
        <v>0</v>
      </c>
      <c r="D21" s="39">
        <v>0</v>
      </c>
      <c r="F21" s="28"/>
    </row>
    <row r="22" spans="2:9" ht="12.75" customHeight="1" x14ac:dyDescent="0.2">
      <c r="B22" s="17" t="s">
        <v>5</v>
      </c>
      <c r="C22" s="36">
        <v>17308942.18</v>
      </c>
      <c r="D22" s="37">
        <v>9353087.4700000007</v>
      </c>
    </row>
    <row r="23" spans="2:9" ht="12.75" customHeight="1" x14ac:dyDescent="0.2">
      <c r="B23" s="14" t="s">
        <v>27</v>
      </c>
      <c r="C23" s="38">
        <v>0</v>
      </c>
      <c r="D23" s="39">
        <v>0</v>
      </c>
      <c r="F23" s="28"/>
    </row>
    <row r="24" spans="2:9" ht="12.75" customHeight="1" x14ac:dyDescent="0.2">
      <c r="B24" s="14" t="s">
        <v>28</v>
      </c>
      <c r="C24" s="38">
        <v>0</v>
      </c>
      <c r="D24" s="39">
        <v>0</v>
      </c>
      <c r="F24" s="28"/>
    </row>
    <row r="25" spans="2:9" ht="12.75" customHeight="1" x14ac:dyDescent="0.2">
      <c r="B25" s="16" t="s">
        <v>29</v>
      </c>
      <c r="C25" s="38">
        <v>0</v>
      </c>
      <c r="D25" s="39">
        <v>0</v>
      </c>
      <c r="F25" s="28"/>
    </row>
    <row r="26" spans="2:9" ht="12.75" customHeight="1" x14ac:dyDescent="0.2">
      <c r="B26" s="14" t="s">
        <v>30</v>
      </c>
      <c r="C26" s="38">
        <v>0</v>
      </c>
      <c r="D26" s="39">
        <v>0</v>
      </c>
      <c r="F26" s="28"/>
    </row>
    <row r="27" spans="2:9" ht="12.75" customHeight="1" x14ac:dyDescent="0.2">
      <c r="B27" s="14" t="s">
        <v>31</v>
      </c>
      <c r="C27" s="38">
        <v>17308942.18</v>
      </c>
      <c r="D27" s="39">
        <v>9353087.4700000007</v>
      </c>
      <c r="F27" s="28"/>
    </row>
    <row r="28" spans="2:9" ht="15" customHeight="1" x14ac:dyDescent="0.2">
      <c r="B28" s="13" t="s">
        <v>6</v>
      </c>
      <c r="C28" s="36">
        <f>+C11+C19+C22</f>
        <v>105790040333.8</v>
      </c>
      <c r="D28" s="37">
        <f>+D11+D19+D22</f>
        <v>104320610010.69</v>
      </c>
    </row>
    <row r="29" spans="2:9" ht="17.25" customHeight="1" x14ac:dyDescent="0.2">
      <c r="B29" s="18" t="s">
        <v>7</v>
      </c>
      <c r="C29" s="19"/>
      <c r="D29" s="31"/>
    </row>
    <row r="30" spans="2:9" ht="14.25" customHeight="1" x14ac:dyDescent="0.2">
      <c r="B30" s="13" t="s">
        <v>8</v>
      </c>
      <c r="C30" s="36">
        <v>49283538826.540001</v>
      </c>
      <c r="D30" s="37">
        <v>47194264684.510002</v>
      </c>
    </row>
    <row r="31" spans="2:9" ht="12" customHeight="1" x14ac:dyDescent="0.2">
      <c r="B31" s="14" t="s">
        <v>32</v>
      </c>
      <c r="C31" s="38">
        <v>41168768708.910004</v>
      </c>
      <c r="D31" s="39">
        <v>38961670934.139999</v>
      </c>
      <c r="F31" s="28"/>
      <c r="I31" s="4"/>
    </row>
    <row r="32" spans="2:9" ht="9.75" customHeight="1" x14ac:dyDescent="0.2">
      <c r="B32" s="14" t="s">
        <v>33</v>
      </c>
      <c r="C32" s="38">
        <v>1384246845.0899999</v>
      </c>
      <c r="D32" s="39">
        <v>1189732990.24</v>
      </c>
      <c r="F32" s="28"/>
    </row>
    <row r="33" spans="2:9" ht="9.75" customHeight="1" x14ac:dyDescent="0.2">
      <c r="B33" s="14" t="s">
        <v>34</v>
      </c>
      <c r="C33" s="38">
        <v>6730523272.54</v>
      </c>
      <c r="D33" s="39">
        <v>7042860760.1300001</v>
      </c>
      <c r="F33" s="28"/>
    </row>
    <row r="34" spans="2:9" s="5" customFormat="1" ht="12.75" customHeight="1" x14ac:dyDescent="0.2">
      <c r="B34" s="17" t="s">
        <v>9</v>
      </c>
      <c r="C34" s="40">
        <v>31154243416.650002</v>
      </c>
      <c r="D34" s="41">
        <v>32059413344.779999</v>
      </c>
    </row>
    <row r="35" spans="2:9" s="5" customFormat="1" x14ac:dyDescent="0.2">
      <c r="B35" s="16" t="s">
        <v>35</v>
      </c>
      <c r="C35" s="42">
        <v>11503418755.33</v>
      </c>
      <c r="D35" s="48">
        <v>10831476270.639999</v>
      </c>
      <c r="F35" s="28"/>
      <c r="G35"/>
      <c r="I35" s="6"/>
    </row>
    <row r="36" spans="2:9" s="5" customFormat="1" ht="11.25" customHeight="1" x14ac:dyDescent="0.2">
      <c r="B36" s="20" t="s">
        <v>36</v>
      </c>
      <c r="C36" s="42">
        <v>17326293609.990002</v>
      </c>
      <c r="D36" s="48">
        <v>18732151109.77</v>
      </c>
      <c r="F36" s="28"/>
      <c r="G36"/>
    </row>
    <row r="37" spans="2:9" s="5" customFormat="1" ht="10.5" customHeight="1" x14ac:dyDescent="0.2">
      <c r="B37" s="20" t="s">
        <v>37</v>
      </c>
      <c r="C37" s="42">
        <v>437526563.72000003</v>
      </c>
      <c r="D37" s="48">
        <v>350011861.66000003</v>
      </c>
      <c r="F37" s="28"/>
      <c r="G37"/>
    </row>
    <row r="38" spans="2:9" s="5" customFormat="1" ht="9.75" customHeight="1" x14ac:dyDescent="0.2">
      <c r="B38" s="20" t="s">
        <v>38</v>
      </c>
      <c r="C38" s="42">
        <v>562113986.51999998</v>
      </c>
      <c r="D38" s="48">
        <v>542924853.90999997</v>
      </c>
      <c r="F38" s="28"/>
      <c r="G38"/>
    </row>
    <row r="39" spans="2:9" s="5" customFormat="1" ht="9.75" customHeight="1" x14ac:dyDescent="0.2">
      <c r="B39" s="20" t="s">
        <v>39</v>
      </c>
      <c r="C39" s="42">
        <v>711632.18</v>
      </c>
      <c r="D39" s="48">
        <v>816574.34</v>
      </c>
      <c r="F39" s="28"/>
      <c r="G39"/>
    </row>
    <row r="40" spans="2:9" s="5" customFormat="1" ht="12" customHeight="1" x14ac:dyDescent="0.2">
      <c r="B40" s="16" t="s">
        <v>40</v>
      </c>
      <c r="C40" s="42">
        <v>1077210762.1900001</v>
      </c>
      <c r="D40" s="49">
        <v>1378593892.53</v>
      </c>
      <c r="F40" s="28"/>
      <c r="G40"/>
    </row>
    <row r="41" spans="2:9" s="5" customFormat="1" ht="9.75" customHeight="1" x14ac:dyDescent="0.2">
      <c r="B41" s="20" t="s">
        <v>41</v>
      </c>
      <c r="C41" s="42">
        <v>187880272.72</v>
      </c>
      <c r="D41" s="48">
        <v>178907734.93000001</v>
      </c>
      <c r="F41" s="28"/>
      <c r="G41"/>
    </row>
    <row r="42" spans="2:9" s="5" customFormat="1" ht="10.9" customHeight="1" x14ac:dyDescent="0.2">
      <c r="B42" s="20" t="s">
        <v>42</v>
      </c>
      <c r="C42" s="38">
        <v>59087834</v>
      </c>
      <c r="D42" s="49">
        <v>44531047</v>
      </c>
      <c r="F42" s="28"/>
      <c r="G42"/>
    </row>
    <row r="43" spans="2:9" s="5" customFormat="1" ht="10.9" customHeight="1" x14ac:dyDescent="0.2">
      <c r="B43" s="21" t="s">
        <v>43</v>
      </c>
      <c r="C43" s="38">
        <v>0</v>
      </c>
      <c r="D43" s="49">
        <v>0</v>
      </c>
      <c r="F43" s="28"/>
      <c r="G43"/>
    </row>
    <row r="44" spans="2:9" s="5" customFormat="1" ht="12.75" customHeight="1" x14ac:dyDescent="0.2">
      <c r="B44" s="17" t="s">
        <v>10</v>
      </c>
      <c r="C44" s="43">
        <v>18763223073.27</v>
      </c>
      <c r="D44" s="50">
        <v>18356660230.630001</v>
      </c>
      <c r="G44"/>
    </row>
    <row r="45" spans="2:9" s="5" customFormat="1" ht="12" customHeight="1" x14ac:dyDescent="0.2">
      <c r="B45" s="21" t="s">
        <v>44</v>
      </c>
      <c r="C45" s="38">
        <v>9605306716.9799995</v>
      </c>
      <c r="D45" s="49">
        <v>9385777120.1399994</v>
      </c>
      <c r="F45" s="28"/>
      <c r="G45"/>
    </row>
    <row r="46" spans="2:9" s="5" customFormat="1" ht="10.5" customHeight="1" x14ac:dyDescent="0.2">
      <c r="B46" s="21" t="s">
        <v>45</v>
      </c>
      <c r="C46" s="38">
        <v>8408138764</v>
      </c>
      <c r="D46" s="49">
        <v>8317523621</v>
      </c>
      <c r="F46" s="28"/>
      <c r="G46"/>
    </row>
    <row r="47" spans="2:9" s="5" customFormat="1" ht="10.9" customHeight="1" x14ac:dyDescent="0.2">
      <c r="B47" s="20" t="s">
        <v>46</v>
      </c>
      <c r="C47" s="51">
        <v>749777592.28999996</v>
      </c>
      <c r="D47" s="49">
        <v>653359489.49000001</v>
      </c>
      <c r="F47" s="28"/>
      <c r="G47"/>
    </row>
    <row r="48" spans="2:9" s="5" customFormat="1" x14ac:dyDescent="0.2">
      <c r="B48" s="17" t="s">
        <v>11</v>
      </c>
      <c r="C48" s="40">
        <v>2094656911.9200001</v>
      </c>
      <c r="D48" s="52">
        <v>2630662171.3600001</v>
      </c>
    </row>
    <row r="49" spans="2:7" s="5" customFormat="1" ht="12" customHeight="1" x14ac:dyDescent="0.2">
      <c r="B49" s="21" t="s">
        <v>47</v>
      </c>
      <c r="C49" s="38">
        <v>2088395968.25</v>
      </c>
      <c r="D49" s="49">
        <v>2625196972.3800001</v>
      </c>
      <c r="F49" s="28"/>
      <c r="G49"/>
    </row>
    <row r="50" spans="2:7" s="5" customFormat="1" ht="11.25" customHeight="1" x14ac:dyDescent="0.2">
      <c r="B50" s="21" t="s">
        <v>48</v>
      </c>
      <c r="C50" s="38">
        <v>3886</v>
      </c>
      <c r="D50" s="49">
        <v>2354.8000000000002</v>
      </c>
      <c r="F50" s="28"/>
      <c r="G50"/>
    </row>
    <row r="51" spans="2:7" s="5" customFormat="1" ht="11.25" customHeight="1" x14ac:dyDescent="0.2">
      <c r="B51" s="21" t="s">
        <v>49</v>
      </c>
      <c r="C51" s="38">
        <v>6257057.6699999999</v>
      </c>
      <c r="D51" s="49">
        <v>5462844.1799999997</v>
      </c>
      <c r="F51" s="28"/>
      <c r="G51"/>
    </row>
    <row r="52" spans="2:7" s="5" customFormat="1" ht="11.25" customHeight="1" x14ac:dyDescent="0.2">
      <c r="B52" s="21" t="s">
        <v>50</v>
      </c>
      <c r="C52" s="38">
        <v>0</v>
      </c>
      <c r="D52" s="49">
        <v>0</v>
      </c>
      <c r="F52" s="28"/>
      <c r="G52"/>
    </row>
    <row r="53" spans="2:7" s="5" customFormat="1" ht="11.25" customHeight="1" x14ac:dyDescent="0.2">
      <c r="B53" s="21" t="s">
        <v>51</v>
      </c>
      <c r="C53" s="38">
        <v>0</v>
      </c>
      <c r="D53" s="49">
        <v>0</v>
      </c>
      <c r="F53" s="28"/>
      <c r="G53"/>
    </row>
    <row r="54" spans="2:7" s="5" customFormat="1" ht="12.75" customHeight="1" x14ac:dyDescent="0.2">
      <c r="B54" s="17" t="s">
        <v>12</v>
      </c>
      <c r="C54" s="43">
        <v>562115581.70000005</v>
      </c>
      <c r="D54" s="50">
        <v>629834686.91999996</v>
      </c>
    </row>
    <row r="55" spans="2:7" s="5" customFormat="1" ht="13.5" customHeight="1" x14ac:dyDescent="0.2">
      <c r="B55" s="16" t="s">
        <v>52</v>
      </c>
      <c r="C55" s="42">
        <v>561167570.80999994</v>
      </c>
      <c r="D55" s="48">
        <v>629567533.23000002</v>
      </c>
      <c r="F55" s="28"/>
      <c r="G55"/>
    </row>
    <row r="56" spans="2:7" s="5" customFormat="1" ht="12" customHeight="1" x14ac:dyDescent="0.2">
      <c r="B56" s="21" t="s">
        <v>53</v>
      </c>
      <c r="C56" s="38">
        <v>0</v>
      </c>
      <c r="D56" s="49">
        <v>0</v>
      </c>
      <c r="F56" s="28"/>
      <c r="G56"/>
    </row>
    <row r="57" spans="2:7" s="5" customFormat="1" ht="12" customHeight="1" x14ac:dyDescent="0.2">
      <c r="B57" s="21" t="s">
        <v>54</v>
      </c>
      <c r="C57" s="38">
        <v>0</v>
      </c>
      <c r="D57" s="49">
        <v>0</v>
      </c>
      <c r="F57" s="28"/>
      <c r="G57"/>
    </row>
    <row r="58" spans="2:7" s="5" customFormat="1" ht="12" customHeight="1" x14ac:dyDescent="0.2">
      <c r="B58" s="21" t="s">
        <v>55</v>
      </c>
      <c r="C58" s="53">
        <v>948010.89</v>
      </c>
      <c r="D58" s="48">
        <v>267153.69</v>
      </c>
      <c r="F58" s="28"/>
      <c r="G58"/>
    </row>
    <row r="59" spans="2:7" ht="12.75" customHeight="1" x14ac:dyDescent="0.2">
      <c r="B59" s="13" t="s">
        <v>13</v>
      </c>
      <c r="C59" s="40">
        <f>SUM(C60)</f>
        <v>0</v>
      </c>
      <c r="D59" s="41">
        <f>SUM(D60)</f>
        <v>0</v>
      </c>
    </row>
    <row r="60" spans="2:7" ht="12.75" customHeight="1" x14ac:dyDescent="0.2">
      <c r="B60" s="14" t="s">
        <v>56</v>
      </c>
      <c r="C60" s="38">
        <v>0</v>
      </c>
      <c r="D60" s="39">
        <v>0</v>
      </c>
      <c r="F60" s="28"/>
    </row>
    <row r="61" spans="2:7" ht="15" customHeight="1" x14ac:dyDescent="0.2">
      <c r="B61" s="13" t="s">
        <v>14</v>
      </c>
      <c r="C61" s="44">
        <v>101857777810.08</v>
      </c>
      <c r="D61" s="45">
        <v>101154132701.77</v>
      </c>
    </row>
    <row r="62" spans="2:7" ht="12.75" customHeight="1" thickBot="1" x14ac:dyDescent="0.25">
      <c r="B62" s="18" t="s">
        <v>58</v>
      </c>
      <c r="C62" s="46">
        <f>+C28-C61</f>
        <v>3932262523.7200012</v>
      </c>
      <c r="D62" s="47">
        <v>3166477308.9199982</v>
      </c>
    </row>
    <row r="63" spans="2:7" ht="3" customHeight="1" thickTop="1" thickBot="1" x14ac:dyDescent="0.25">
      <c r="B63" s="33"/>
      <c r="C63" s="34"/>
      <c r="D63" s="35"/>
    </row>
    <row r="64" spans="2:7" ht="2.25" customHeight="1" thickBot="1" x14ac:dyDescent="0.25">
      <c r="B64" s="22"/>
      <c r="C64" s="23"/>
      <c r="D64" s="24"/>
    </row>
    <row r="65" spans="2:11" ht="5.25" customHeight="1" x14ac:dyDescent="0.2">
      <c r="B65" s="7"/>
      <c r="C65" s="7"/>
      <c r="D65" s="7"/>
    </row>
    <row r="66" spans="2:11" x14ac:dyDescent="0.2">
      <c r="C66" s="8"/>
      <c r="D66" s="8"/>
      <c r="E66" s="9"/>
      <c r="F66" s="7"/>
      <c r="G66" s="7"/>
      <c r="H66" s="8"/>
      <c r="I66" s="8"/>
      <c r="J66" s="9"/>
      <c r="K66" s="7"/>
    </row>
    <row r="67" spans="2:11" x14ac:dyDescent="0.2">
      <c r="C67" s="8"/>
      <c r="D67" s="8"/>
      <c r="E67" s="9"/>
      <c r="F67" s="7"/>
      <c r="G67" s="7"/>
      <c r="H67" s="8"/>
      <c r="I67" s="8"/>
      <c r="J67" s="9"/>
      <c r="K67" s="7"/>
    </row>
    <row r="68" spans="2:11" x14ac:dyDescent="0.2">
      <c r="C68" s="7"/>
      <c r="D68" s="7"/>
      <c r="E68" s="7"/>
      <c r="F68" s="7"/>
      <c r="G68" s="7"/>
      <c r="H68" s="7"/>
      <c r="I68" s="7"/>
      <c r="J68" s="7"/>
      <c r="K68" s="7"/>
    </row>
    <row r="69" spans="2:11" ht="9.75" customHeight="1" x14ac:dyDescent="0.2">
      <c r="C69" s="7"/>
      <c r="D69" s="7"/>
      <c r="E69" s="7"/>
      <c r="F69" s="7"/>
      <c r="G69" s="7"/>
      <c r="H69" s="7"/>
      <c r="I69" s="7"/>
      <c r="J69" s="7"/>
      <c r="K69" s="7"/>
    </row>
    <row r="70" spans="2:11" ht="10.5" customHeight="1" x14ac:dyDescent="0.2">
      <c r="C70" s="7"/>
      <c r="D70" s="7"/>
      <c r="E70" s="7"/>
      <c r="F70" s="7"/>
      <c r="G70" s="7"/>
      <c r="H70" s="7"/>
      <c r="I70" s="7"/>
      <c r="J70" s="7"/>
      <c r="K70" s="7"/>
    </row>
    <row r="71" spans="2:11" x14ac:dyDescent="0.2">
      <c r="C71" s="7"/>
      <c r="D71" s="7"/>
      <c r="E71" s="7"/>
      <c r="F71" s="7"/>
      <c r="G71" s="7"/>
      <c r="H71" s="7"/>
      <c r="I71" s="7"/>
      <c r="J71" s="7"/>
      <c r="K71" s="7"/>
    </row>
    <row r="72" spans="2:11" ht="12.75" customHeight="1" x14ac:dyDescent="0.2">
      <c r="E72" s="5"/>
      <c r="F72" s="5"/>
      <c r="G72" s="7"/>
      <c r="H72" s="7"/>
      <c r="J72" s="5"/>
      <c r="K72" s="5"/>
    </row>
    <row r="73" spans="2:11" ht="40.5" customHeight="1" x14ac:dyDescent="0.2">
      <c r="B73" s="32" t="s">
        <v>15</v>
      </c>
      <c r="C73" s="63"/>
      <c r="D73" s="64"/>
      <c r="E73" s="5"/>
      <c r="F73" s="5"/>
      <c r="G73" s="7"/>
      <c r="H73" s="7"/>
      <c r="I73" s="10"/>
      <c r="J73" s="5"/>
      <c r="K73" s="5"/>
    </row>
    <row r="74" spans="2:11" ht="8.25" customHeight="1" x14ac:dyDescent="0.2">
      <c r="C74" s="57"/>
      <c r="D74" s="57"/>
      <c r="E74" s="7"/>
      <c r="F74" s="7"/>
      <c r="G74" s="7"/>
      <c r="H74" s="7"/>
      <c r="I74" s="7"/>
      <c r="J74" s="7"/>
      <c r="K74" s="7"/>
    </row>
    <row r="75" spans="2:11" x14ac:dyDescent="0.2">
      <c r="C75" s="7"/>
      <c r="D75" s="7"/>
      <c r="E75" s="7"/>
      <c r="F75" s="7"/>
      <c r="G75" s="7"/>
      <c r="H75" s="7"/>
      <c r="I75" s="7"/>
      <c r="J75" s="7"/>
      <c r="K75" s="7"/>
    </row>
    <row r="76" spans="2:11" x14ac:dyDescent="0.2">
      <c r="C76" s="7"/>
      <c r="D76" s="7"/>
      <c r="E76" s="7"/>
      <c r="F76" s="7"/>
      <c r="G76" s="7"/>
      <c r="H76" s="7"/>
      <c r="I76" s="7"/>
      <c r="J76" s="7"/>
      <c r="K76" s="7"/>
    </row>
    <row r="77" spans="2:11" ht="7.5" customHeight="1" x14ac:dyDescent="0.2">
      <c r="C77" s="7"/>
      <c r="D77" s="7"/>
      <c r="E77" s="7"/>
      <c r="F77" s="7"/>
      <c r="G77" s="7"/>
      <c r="H77" s="7"/>
      <c r="I77" s="7"/>
      <c r="J77" s="7"/>
      <c r="K77" s="7"/>
    </row>
    <row r="78" spans="2:11" ht="6" customHeight="1" x14ac:dyDescent="0.2"/>
  </sheetData>
  <mergeCells count="8">
    <mergeCell ref="C74:D74"/>
    <mergeCell ref="B2:D2"/>
    <mergeCell ref="B3:D3"/>
    <mergeCell ref="B4:D4"/>
    <mergeCell ref="B5:D5"/>
    <mergeCell ref="B6:D6"/>
    <mergeCell ref="B7:D7"/>
    <mergeCell ref="C73:D73"/>
  </mergeCells>
  <printOptions horizontalCentered="1"/>
  <pageMargins left="0" right="0" top="7.874015748031496E-2" bottom="0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2025-08-05T19:39:42Z</cp:lastPrinted>
  <dcterms:created xsi:type="dcterms:W3CDTF">2021-11-06T00:01:58Z</dcterms:created>
  <dcterms:modified xsi:type="dcterms:W3CDTF">2026-04-13T19:57:59Z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I_2 EA.xlsx</vt:lpwstr>
  </property>
</Properties>
</file>